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ник1\Desktop\"/>
    </mc:Choice>
  </mc:AlternateContent>
  <xr:revisionPtr revIDLastSave="0" documentId="8_{6EAFD7F8-E7DD-4DFB-972A-EE8DAAA5372F}" xr6:coauthVersionLast="45" xr6:coauthVersionMax="45" xr10:uidLastSave="{00000000-0000-0000-0000-000000000000}"/>
  <bookViews>
    <workbookView xWindow="-108" yWindow="-108" windowWidth="23256" windowHeight="12576" tabRatio="903" activeTab="5" xr2:uid="{00000000-000D-0000-FFFF-FFFF00000000}"/>
  </bookViews>
  <sheets>
    <sheet name="1-3" sheetId="23" r:id="rId1"/>
    <sheet name=" 3-7 весна" sheetId="26" r:id="rId2"/>
    <sheet name="3-7" sheetId="24" r:id="rId3"/>
    <sheet name="Лист1" sheetId="27" r:id="rId4"/>
    <sheet name="7-3 осень" sheetId="25" r:id="rId5"/>
    <sheet name="1-3 осень" sheetId="29" r:id="rId6"/>
  </sheets>
  <definedNames>
    <definedName name="_xlnm.Print_Area" localSheetId="0">'1-3'!$A$1:$I$313</definedName>
    <definedName name="_xlnm.Print_Area" localSheetId="5">'1-3 осень'!$A$1:$I$311</definedName>
    <definedName name="_xlnm.Print_Area" localSheetId="4">'7-3 осень'!$A$1:$I$311</definedName>
    <definedName name="Таблица1" localSheetId="5">#REF!</definedName>
    <definedName name="Таблица1">#REF!</definedName>
    <definedName name="Таблица2" localSheetId="5">#REF!</definedName>
    <definedName name="Таблица2">#REF!</definedName>
    <definedName name="Таблица3" localSheetId="5">#REF!</definedName>
    <definedName name="Таблица3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2" i="29" l="1"/>
  <c r="G272" i="29"/>
  <c r="F272" i="29"/>
  <c r="E272" i="29"/>
  <c r="D272" i="29"/>
  <c r="H241" i="29"/>
  <c r="G241" i="29"/>
  <c r="F241" i="29"/>
  <c r="E241" i="29"/>
  <c r="D241" i="29"/>
  <c r="H212" i="29"/>
  <c r="G212" i="29"/>
  <c r="F212" i="29"/>
  <c r="E212" i="29"/>
  <c r="D212" i="29"/>
  <c r="I187" i="29"/>
  <c r="H187" i="29"/>
  <c r="G187" i="29"/>
  <c r="F187" i="29"/>
  <c r="E187" i="29"/>
  <c r="D187" i="29"/>
  <c r="I159" i="29"/>
  <c r="H159" i="29"/>
  <c r="G159" i="29"/>
  <c r="F159" i="29"/>
  <c r="E159" i="29"/>
  <c r="D159" i="29"/>
  <c r="H133" i="29"/>
  <c r="G133" i="29"/>
  <c r="F133" i="29"/>
  <c r="E133" i="29"/>
  <c r="D133" i="29"/>
  <c r="H106" i="29"/>
  <c r="G106" i="29"/>
  <c r="F106" i="29"/>
  <c r="E106" i="29"/>
  <c r="D106" i="29"/>
  <c r="H82" i="29"/>
  <c r="G82" i="29"/>
  <c r="F82" i="29"/>
  <c r="E82" i="29"/>
  <c r="D82" i="29"/>
  <c r="H50" i="29"/>
  <c r="G50" i="29"/>
  <c r="F50" i="29"/>
  <c r="E50" i="29"/>
  <c r="D50" i="29"/>
  <c r="H24" i="29"/>
  <c r="G24" i="29"/>
  <c r="F24" i="29"/>
  <c r="E24" i="29"/>
  <c r="D24" i="29"/>
  <c r="F273" i="29" l="1"/>
  <c r="D273" i="29"/>
  <c r="H273" i="29"/>
  <c r="G273" i="29"/>
  <c r="E273" i="29"/>
  <c r="H24" i="25"/>
  <c r="G24" i="25"/>
  <c r="F24" i="25"/>
  <c r="E24" i="25"/>
  <c r="D24" i="25"/>
  <c r="H272" i="26" l="1"/>
  <c r="G272" i="26"/>
  <c r="F272" i="26"/>
  <c r="E272" i="26"/>
  <c r="D272" i="26"/>
  <c r="C272" i="26"/>
  <c r="H245" i="26"/>
  <c r="G245" i="26"/>
  <c r="F245" i="26"/>
  <c r="E245" i="26"/>
  <c r="D245" i="26"/>
  <c r="C245" i="26"/>
  <c r="H214" i="26"/>
  <c r="G214" i="26"/>
  <c r="F214" i="26"/>
  <c r="E214" i="26"/>
  <c r="D214" i="26"/>
  <c r="C214" i="26"/>
  <c r="H187" i="26"/>
  <c r="G187" i="26"/>
  <c r="F187" i="26"/>
  <c r="E187" i="26"/>
  <c r="D187" i="26"/>
  <c r="C187" i="26"/>
  <c r="H158" i="26"/>
  <c r="G158" i="26"/>
  <c r="F158" i="26"/>
  <c r="E158" i="26"/>
  <c r="D158" i="26"/>
  <c r="C158" i="26"/>
  <c r="H130" i="26"/>
  <c r="G130" i="26"/>
  <c r="F130" i="26"/>
  <c r="E130" i="26"/>
  <c r="D130" i="26"/>
  <c r="C130" i="26"/>
  <c r="H102" i="26"/>
  <c r="G102" i="26"/>
  <c r="F102" i="26"/>
  <c r="E102" i="26"/>
  <c r="D102" i="26"/>
  <c r="C102" i="26"/>
  <c r="H79" i="26"/>
  <c r="G79" i="26"/>
  <c r="F79" i="26"/>
  <c r="E79" i="26"/>
  <c r="D79" i="26"/>
  <c r="C79" i="26"/>
  <c r="H47" i="26"/>
  <c r="G47" i="26"/>
  <c r="F47" i="26"/>
  <c r="E47" i="26"/>
  <c r="D47" i="26"/>
  <c r="C47" i="26"/>
  <c r="H24" i="26"/>
  <c r="G24" i="26"/>
  <c r="F24" i="26"/>
  <c r="E24" i="26"/>
  <c r="D24" i="26"/>
  <c r="C24" i="26"/>
  <c r="H272" i="25"/>
  <c r="G272" i="25"/>
  <c r="F272" i="25"/>
  <c r="E272" i="25"/>
  <c r="D272" i="25"/>
  <c r="H241" i="25"/>
  <c r="G241" i="25"/>
  <c r="F241" i="25"/>
  <c r="E241" i="25"/>
  <c r="D241" i="25"/>
  <c r="H212" i="25"/>
  <c r="G212" i="25"/>
  <c r="F212" i="25"/>
  <c r="E212" i="25"/>
  <c r="D212" i="25"/>
  <c r="I187" i="25"/>
  <c r="H187" i="25"/>
  <c r="G187" i="25"/>
  <c r="F187" i="25"/>
  <c r="E187" i="25"/>
  <c r="D187" i="25"/>
  <c r="I159" i="25"/>
  <c r="H159" i="25"/>
  <c r="G159" i="25"/>
  <c r="F159" i="25"/>
  <c r="E159" i="25"/>
  <c r="D159" i="25"/>
  <c r="H133" i="25"/>
  <c r="G133" i="25"/>
  <c r="F133" i="25"/>
  <c r="E133" i="25"/>
  <c r="D133" i="25"/>
  <c r="H106" i="25"/>
  <c r="G106" i="25"/>
  <c r="F106" i="25"/>
  <c r="E106" i="25"/>
  <c r="D106" i="25"/>
  <c r="H82" i="25"/>
  <c r="G82" i="25"/>
  <c r="F82" i="25"/>
  <c r="E82" i="25"/>
  <c r="D82" i="25"/>
  <c r="H50" i="25"/>
  <c r="G50" i="25"/>
  <c r="F50" i="25"/>
  <c r="E50" i="25"/>
  <c r="D50" i="25"/>
  <c r="F273" i="26" l="1"/>
  <c r="F274" i="26" s="1"/>
  <c r="G273" i="26"/>
  <c r="G274" i="26" s="1"/>
  <c r="D273" i="26"/>
  <c r="D274" i="26" s="1"/>
  <c r="H273" i="26"/>
  <c r="H274" i="26" s="1"/>
  <c r="E273" i="26"/>
  <c r="E274" i="26" s="1"/>
  <c r="F273" i="25"/>
  <c r="H273" i="25"/>
  <c r="G273" i="25"/>
  <c r="E273" i="25"/>
  <c r="D273" i="25"/>
  <c r="C48" i="23"/>
  <c r="C272" i="24"/>
  <c r="C245" i="24"/>
  <c r="C214" i="24"/>
  <c r="C187" i="24"/>
  <c r="C158" i="24"/>
  <c r="C130" i="24"/>
  <c r="C102" i="24"/>
  <c r="C79" i="24"/>
  <c r="C47" i="24"/>
  <c r="C24" i="24"/>
  <c r="C24" i="23"/>
  <c r="C80" i="23"/>
  <c r="C104" i="23"/>
  <c r="C133" i="23"/>
  <c r="C160" i="23"/>
  <c r="C189" i="23"/>
  <c r="C214" i="23"/>
  <c r="C245" i="23"/>
  <c r="C274" i="23"/>
  <c r="G272" i="24"/>
  <c r="H272" i="24" l="1"/>
  <c r="F272" i="24"/>
  <c r="E272" i="24"/>
  <c r="D272" i="24"/>
  <c r="H245" i="24"/>
  <c r="G245" i="24"/>
  <c r="F245" i="24"/>
  <c r="E245" i="24"/>
  <c r="D245" i="24"/>
  <c r="H214" i="24"/>
  <c r="G214" i="24"/>
  <c r="F214" i="24"/>
  <c r="E214" i="24"/>
  <c r="D214" i="24"/>
  <c r="H187" i="24"/>
  <c r="G187" i="24"/>
  <c r="F187" i="24"/>
  <c r="E187" i="24"/>
  <c r="D187" i="24"/>
  <c r="H158" i="24"/>
  <c r="G158" i="24"/>
  <c r="F158" i="24"/>
  <c r="E158" i="24"/>
  <c r="D158" i="24"/>
  <c r="H130" i="24"/>
  <c r="G130" i="24"/>
  <c r="F130" i="24"/>
  <c r="E130" i="24"/>
  <c r="D130" i="24"/>
  <c r="H102" i="24"/>
  <c r="G102" i="24"/>
  <c r="F102" i="24"/>
  <c r="E102" i="24"/>
  <c r="D102" i="24"/>
  <c r="H79" i="24"/>
  <c r="G79" i="24"/>
  <c r="F79" i="24"/>
  <c r="E79" i="24"/>
  <c r="D79" i="24"/>
  <c r="H47" i="24"/>
  <c r="G47" i="24"/>
  <c r="F47" i="24"/>
  <c r="E47" i="24"/>
  <c r="D47" i="24"/>
  <c r="H24" i="24"/>
  <c r="G24" i="24"/>
  <c r="F24" i="24"/>
  <c r="E24" i="24"/>
  <c r="D24" i="24"/>
  <c r="H274" i="23"/>
  <c r="G274" i="23"/>
  <c r="F274" i="23"/>
  <c r="E274" i="23"/>
  <c r="D274" i="23"/>
  <c r="H245" i="23"/>
  <c r="G245" i="23"/>
  <c r="F245" i="23"/>
  <c r="E245" i="23"/>
  <c r="D245" i="23"/>
  <c r="H214" i="23"/>
  <c r="G214" i="23"/>
  <c r="F214" i="23"/>
  <c r="E214" i="23"/>
  <c r="D214" i="23"/>
  <c r="I189" i="23"/>
  <c r="H189" i="23"/>
  <c r="G189" i="23"/>
  <c r="F189" i="23"/>
  <c r="E189" i="23"/>
  <c r="D189" i="23"/>
  <c r="I160" i="23"/>
  <c r="H160" i="23"/>
  <c r="G160" i="23"/>
  <c r="F160" i="23"/>
  <c r="E160" i="23"/>
  <c r="D160" i="23"/>
  <c r="H133" i="23"/>
  <c r="G133" i="23"/>
  <c r="F133" i="23"/>
  <c r="E133" i="23"/>
  <c r="D133" i="23"/>
  <c r="G104" i="23"/>
  <c r="H104" i="23"/>
  <c r="F104" i="23"/>
  <c r="E104" i="23"/>
  <c r="D104" i="23"/>
  <c r="H80" i="23"/>
  <c r="G80" i="23"/>
  <c r="F80" i="23"/>
  <c r="E80" i="23"/>
  <c r="D80" i="23"/>
  <c r="G273" i="24" l="1"/>
  <c r="G274" i="24" s="1"/>
  <c r="D273" i="24"/>
  <c r="D274" i="24" s="1"/>
  <c r="H273" i="24"/>
  <c r="H274" i="24" s="1"/>
  <c r="F273" i="24"/>
  <c r="F274" i="24" s="1"/>
  <c r="E273" i="24"/>
  <c r="E274" i="24" s="1"/>
  <c r="D48" i="23"/>
  <c r="H48" i="23" l="1"/>
  <c r="G48" i="23"/>
  <c r="F48" i="23"/>
  <c r="E48" i="23"/>
  <c r="H24" i="23"/>
  <c r="G24" i="23"/>
  <c r="F24" i="23"/>
  <c r="E24" i="23"/>
  <c r="D24" i="23"/>
  <c r="D275" i="23" s="1"/>
  <c r="D276" i="23" s="1"/>
  <c r="F275" i="23" l="1"/>
  <c r="F276" i="23" s="1"/>
  <c r="G275" i="23"/>
  <c r="G276" i="23" s="1"/>
  <c r="H275" i="23"/>
  <c r="H276" i="23" s="1"/>
  <c r="E275" i="23"/>
  <c r="E276" i="23" s="1"/>
</calcChain>
</file>

<file path=xl/sharedStrings.xml><?xml version="1.0" encoding="utf-8"?>
<sst xmlns="http://schemas.openxmlformats.org/spreadsheetml/2006/main" count="1384" uniqueCount="221">
  <si>
    <t>Масса порции</t>
  </si>
  <si>
    <t>Прием пищи, наименование блюда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</si>
  <si>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</si>
  <si>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</si>
  <si>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</si>
  <si>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</si>
  <si>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</si>
  <si>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</si>
  <si>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САЛАТ ИЗ БЕЛОКОЧАННОЙ КАПУСТЫ</t>
  </si>
  <si>
    <t>Основное (организованное) меню</t>
  </si>
  <si>
    <t>С использованием литературы:</t>
  </si>
  <si>
    <t>СанПин 2.3/2.4.3590-20 введен в действие 01.01.2021 г.</t>
  </si>
  <si>
    <t>Республика Хакасия, Алтайский район, пос. Изыхские Копи 2023-2024</t>
  </si>
  <si>
    <t>Рациона горячего питания для детей в возрасте с 1-3 лет с посещением детского сада 10,5 часов</t>
  </si>
  <si>
    <t>Осеннне-зимний период</t>
  </si>
  <si>
    <t>Сборник рецептур блюд  и кулинарных изделий для питния детей дошкольных организаций/под редакцией М.П. Могильного и Т.В Тутульяна 2121</t>
  </si>
  <si>
    <t xml:space="preserve">Сборник рецептур блюд  и кулинарных изделий для питния детей дошкольников/под редакцией М.П. Могильного </t>
  </si>
  <si>
    <t xml:space="preserve">Сборник технологических нормативов, рецептур блюд и кулинарных изделий для дошкольных образовательных учреждений </t>
  </si>
  <si>
    <t>под общей редакцией проф. А.Я. Перевалова 2023</t>
  </si>
  <si>
    <t>Сборник технологических нормативов, рецептур блюд и кулинарных изделий для дошкольных образовательных учреждений в двух частях</t>
  </si>
  <si>
    <t>под редакцией доц. Л.С. Коровка, доц. И.И. Добросердова 2004</t>
  </si>
  <si>
    <t>Л.Е. Курнешова Организация питания детей в дошкольных образовательных учреждениях 2006</t>
  </si>
  <si>
    <t>Энергетическая ценность, ккал</t>
  </si>
  <si>
    <t>Витамин С</t>
  </si>
  <si>
    <t>№ рецептуры</t>
  </si>
  <si>
    <t>Прием пищи</t>
  </si>
  <si>
    <t>День 1</t>
  </si>
  <si>
    <t>БУТЕРБРОД С МАСЛОМ</t>
  </si>
  <si>
    <t>20/4</t>
  </si>
  <si>
    <t xml:space="preserve">КАША РИСОВАЯ МОЛОЧНАЯ ЖИДКАЯ </t>
  </si>
  <si>
    <t>КОФЕЙНЫЙ НАПИТОК С МОЛОКОМ</t>
  </si>
  <si>
    <t>СОК ФРУКТОВЫЙ</t>
  </si>
  <si>
    <t>1 ЗАВТРАК</t>
  </si>
  <si>
    <t>2 ЗАВТРАК</t>
  </si>
  <si>
    <t>ОБЕД</t>
  </si>
  <si>
    <t>САЛАТ ИЗ КАРТОФЕЛЯ С ЗЕЛЕНЫМ ГОРОШКОМ "ЗИМНИЙ"</t>
  </si>
  <si>
    <t>БОРЩ С КАПУСТОЙ И КАРТОФЕЛЕМ</t>
  </si>
  <si>
    <t>КОТЛЕТА РЫБНАЯ</t>
  </si>
  <si>
    <t>КАША ПЕРЛОВАЯ РАССЫПЧАТАЯ</t>
  </si>
  <si>
    <t>СОУС КРАСНЫЙ ОСНОВНОЙ</t>
  </si>
  <si>
    <t>ХЛЕБ ПШЕНИЧНЫЙ</t>
  </si>
  <si>
    <t>ХЛЕБ РЖАНО-ПШЕНИЧНЫЙ</t>
  </si>
  <si>
    <t>ОМЛЕТ НАТУРАЛЬНЫЙ</t>
  </si>
  <si>
    <t>ПИРОЖКИ ПЕЧЕНЫЕ ИЗ ДРОЖЖЕВОГО ТЕСТА С ПОВИДЛОМ</t>
  </si>
  <si>
    <t>54-1о-2020</t>
  </si>
  <si>
    <t>150/9</t>
  </si>
  <si>
    <t>День 2</t>
  </si>
  <si>
    <t>БУТЕРБРОД С ДЖЕМОМ</t>
  </si>
  <si>
    <t>20/5</t>
  </si>
  <si>
    <t>КАША МАННАЯ МОЛОЧНАЯ ЖИДКАЯ</t>
  </si>
  <si>
    <t>150/3</t>
  </si>
  <si>
    <t>КАКАО С МОЛОКОМ</t>
  </si>
  <si>
    <t>ЯБЛОКО СВЕЖЕЕ</t>
  </si>
  <si>
    <t>К/К</t>
  </si>
  <si>
    <t>РАССОЛЬНИК ЛНИНГРАДСКИЙ</t>
  </si>
  <si>
    <t>ГОРОШНИЦА</t>
  </si>
  <si>
    <t>ФРИКАДЕЛЬКИ ИЗ ГОВЯДИНЫ</t>
  </si>
  <si>
    <t>МАКАРОНЫ ЗАПЕЧЕНЫЕ С СЫРОМ</t>
  </si>
  <si>
    <t>КОРЖИК МОЛОЧНЫЙ</t>
  </si>
  <si>
    <t>ЧАЙ С САХАРОМ И ЛИМОНОМ</t>
  </si>
  <si>
    <t>День 3</t>
  </si>
  <si>
    <t>СЫР (ПОРЦИОННО)</t>
  </si>
  <si>
    <t>ЧАЙ С МОЛОКОМ</t>
  </si>
  <si>
    <t>УПЛОТНЕННЫЙ ПОЛДНИК С ВКЛЮЧЕНИЕМ БЛЮД УЖИНА</t>
  </si>
  <si>
    <t>КИСЛОМОЛОЧНЫЙ ПРОДУКТ</t>
  </si>
  <si>
    <t>САЛАТ ИЗ СВЕКЛЫ С КУРАГОЙ И ИЗЮМОМ</t>
  </si>
  <si>
    <t>ЖАРКОЕ ПО ДОМАШНЕМУ</t>
  </si>
  <si>
    <t>ПЛОВ ИЗ ПТИЦЫ</t>
  </si>
  <si>
    <t>ЧАЙ П/СЛАДКИЙ</t>
  </si>
  <si>
    <t>День 4</t>
  </si>
  <si>
    <t>КАША ПШЕНАЯ МОЛОЧНАЯ ЖИДКАЯ</t>
  </si>
  <si>
    <t>САЛАТ ИЗ СВЕЖИХ ПОМИДОРОВ</t>
  </si>
  <si>
    <t>КАША ГРЕЧНЕВАЯ РАССЫПЧАТАЯ</t>
  </si>
  <si>
    <t>ЗАПЕКАНКА РИСОВАЯ С ТВОРОГОМ СО СГУЩЕНЫМ МОЛОКОМ</t>
  </si>
  <si>
    <t>100/20</t>
  </si>
  <si>
    <t>ПРЯНИКИ</t>
  </si>
  <si>
    <t>День 5</t>
  </si>
  <si>
    <t>КАША МОЛОЧНАЯ ПШЕНИЧНАЯ ЖИДКАЯ</t>
  </si>
  <si>
    <t>150/4</t>
  </si>
  <si>
    <t xml:space="preserve"> ГРУША СВЕЖАЯ</t>
  </si>
  <si>
    <t>ВИНЕНГРЕТ</t>
  </si>
  <si>
    <t>СОУС МОЛОЧНЫЙ</t>
  </si>
  <si>
    <t>СУП КАРТОФЕЛЬНЫЙ С БОБОВЫМИ, С МЯСОМ ПТИЦЫ</t>
  </si>
  <si>
    <t>200/10</t>
  </si>
  <si>
    <t>РИС ОТВАРНОЙ</t>
  </si>
  <si>
    <t>ГУЛЯШ ИЗ МЯСА ПТИЦЫ</t>
  </si>
  <si>
    <t>БУЛОЧКА ДОМАШНЯЯ</t>
  </si>
  <si>
    <t>РАГУ ОВОЩНОЕ</t>
  </si>
  <si>
    <t>День 6</t>
  </si>
  <si>
    <t>КАША ВЯЗКАЯ МОЛОЧНАЯ ДРУЖБА</t>
  </si>
  <si>
    <t>ИКРА КАБАЧКОВАЯ</t>
  </si>
  <si>
    <t>ЩИ ИЗ СВЕЖЕЙ КАПУСТЫ НА М/Б</t>
  </si>
  <si>
    <t>КАРТОФЕЛЬНОЕ ПЮРЕ</t>
  </si>
  <si>
    <t>СУФЛЕ РЫБНОЕ (МИНТАЙ)</t>
  </si>
  <si>
    <t>54-8Р-2020</t>
  </si>
  <si>
    <t xml:space="preserve">ЗАПЕКАНКА ИЗ МАКАРОННЫХ ИЗДЕЛИЙ </t>
  </si>
  <si>
    <t>ПЕЧЕНЬЕ</t>
  </si>
  <si>
    <t>День 7</t>
  </si>
  <si>
    <t>КАША ГРЕЧНЕВАЯ МОЛОЧНАЯ</t>
  </si>
  <si>
    <t>САЛАТ ИЗ МОРКОВИ</t>
  </si>
  <si>
    <t>СУП ОВОЩНОЙ С МЯСОМ И СО СМЕТАНОЙ</t>
  </si>
  <si>
    <t>150/8/5</t>
  </si>
  <si>
    <t>ТЕФТЕЛИ ИЗ ГОВЯДИНЫ</t>
  </si>
  <si>
    <t>СУП КАРТОФЕЛЬНЫЙ</t>
  </si>
  <si>
    <t>ГРЕНКИ ХЛЕБНЫЕ</t>
  </si>
  <si>
    <t>День 8</t>
  </si>
  <si>
    <t>САЛАТ ИЗ СВЕКЛЫ С ЧЕРНОСЛИВОМ</t>
  </si>
  <si>
    <t>СУП КАРТОФЕЛЬНЫЙ С КЛЕЦКАМИ</t>
  </si>
  <si>
    <t>ГОРОШНИЦА С КУРИЦЕЙ</t>
  </si>
  <si>
    <t xml:space="preserve">ГОЛУБЦЫ ЛЕНИВЫЕ </t>
  </si>
  <si>
    <t>День 9</t>
  </si>
  <si>
    <t>САЛАТ КАРТОФЕЛЬНЫЙ С ЗЕЛЕНЫМ ГОРОШКОМ</t>
  </si>
  <si>
    <t>200/8</t>
  </si>
  <si>
    <t>КАПУСТА ТУШЕНАЯ</t>
  </si>
  <si>
    <t>КОТЛЕТЫ,БИТОЧКИ РУБЛЕННЫЕ ИЗ ПТИЦЫ</t>
  </si>
  <si>
    <t>ВАРЕНИКИ ЛЕНИВЫЕ</t>
  </si>
  <si>
    <t>100/10</t>
  </si>
  <si>
    <t>День 10</t>
  </si>
  <si>
    <t>КАША ВЯЗКАЯ ЯЧНЕВАЯ МОЛОЧНАЯ</t>
  </si>
  <si>
    <t>ЛАПША ПО ДОМАШНЕМУ</t>
  </si>
  <si>
    <t>150/10</t>
  </si>
  <si>
    <t>ЖАРКОЕ ПО-ДОМАШНЕМУ</t>
  </si>
  <si>
    <t>Рациона горячего питания для детей в возрасте с 3-7 лет с посещением детского сада 10,5 часов</t>
  </si>
  <si>
    <t>Утверждаю</t>
  </si>
  <si>
    <t>Директор МБОУ</t>
  </si>
  <si>
    <t>Изыхская СШ</t>
  </si>
  <si>
    <t>_______________Р.В. Артамонов</t>
  </si>
  <si>
    <t>"___" ___________________ 2023г.</t>
  </si>
  <si>
    <t>30/5</t>
  </si>
  <si>
    <t>30/8</t>
  </si>
  <si>
    <t>200/3</t>
  </si>
  <si>
    <t>КАША ПШЕННАЯ МОЛОЧНАЯ ЖИДКАЯ</t>
  </si>
  <si>
    <t>200/5</t>
  </si>
  <si>
    <t>180/12</t>
  </si>
  <si>
    <t>200/13</t>
  </si>
  <si>
    <t>120/10</t>
  </si>
  <si>
    <t>200/10/6</t>
  </si>
  <si>
    <t>250/15</t>
  </si>
  <si>
    <t>250/10</t>
  </si>
  <si>
    <t>СУП С КРУПОЙ (пшенной)</t>
  </si>
  <si>
    <t>СУП С КРУПОЙ (рисовой)</t>
  </si>
  <si>
    <t>КИСЕЛЬ (ВИТАМИН С)</t>
  </si>
  <si>
    <t>КОМПОТ ИЗ С/ФРУКТОВ(ВИТАМИН С)</t>
  </si>
  <si>
    <t>КИСЕЛЬ(ВИТАМИН С)</t>
  </si>
  <si>
    <t>КОМПОТ ИЗ СУХОФРУКТОВ(ВИТАМИН С)</t>
  </si>
  <si>
    <t>МАКАРОНЫ, ЗАПЕЧЕННЫЕ С СЫРОМ</t>
  </si>
  <si>
    <t>МАКАРОНЫ ОТВАРНЫЕ</t>
  </si>
  <si>
    <t>ПИРОЖОК ПЕЧЕНЫЙ ИЗ ДРОЖЖЕВОГО ТЕСТА С ОВОЩНЫМ ФАРШЕМ (КАРТОФЕЛЬ)</t>
  </si>
  <si>
    <t>Итого за день:</t>
  </si>
  <si>
    <t>САЛАТ ИЗ СВЕЖИХ ОГУРЦОВ</t>
  </si>
  <si>
    <t>Среднее значение за период:</t>
  </si>
  <si>
    <t>Итого за весь период:</t>
  </si>
  <si>
    <t>СУП МОЛОЧНЫЙ С МАКАРОННЫМИ ИЗДЕЛИЯМИ</t>
  </si>
  <si>
    <t>КОТЛЕТА РУБЛЕННАЯ ИЗ ГОВЯДИНЫ</t>
  </si>
  <si>
    <t>ПЛОВ С МЯСОМ</t>
  </si>
  <si>
    <t>СУП ВЕРМИШЕЛЕВЫЙ НА МЯСНОМ БУЛЬОНЕ</t>
  </si>
  <si>
    <t>СУФЛЕ ИЗ КУРИЦЫ</t>
  </si>
  <si>
    <t>НАПИТОК ИЗ КУРАГИ(ВИТАМИН С)</t>
  </si>
  <si>
    <t>КОМПОТ ИЗ ИЗЮМА И КУРАГИ(ВИТАМИН С)</t>
  </si>
  <si>
    <t>БЛИНЫ</t>
  </si>
  <si>
    <t>КУРИНАЯ ПОДЛИВА</t>
  </si>
  <si>
    <t>"___" ___________________ 2024г.</t>
  </si>
  <si>
    <t>Республика Хакасия, Алтайский район, пос. Изыхские Копи 2024-2025</t>
  </si>
  <si>
    <t>КОМПОТ ИЗ КУРАГИ(ВИТ С)</t>
  </si>
  <si>
    <t>СВЕЖИЕ ФРУКТЫ</t>
  </si>
  <si>
    <t>ВАРЕНИКИ ЛЕНИВЫЕ СО СЛИВОЧНЫМ МАСЛОМ</t>
  </si>
  <si>
    <t>ЧАЙ ПОЛУСЛАДКИЙ</t>
  </si>
  <si>
    <t>263.265</t>
  </si>
  <si>
    <t>ВИНЕГРЕТ С РАСТИТЕЛЬНЫМ МАСЛОМ</t>
  </si>
  <si>
    <t>СОУС БЕЛЫЙ ОСНОВНОЙ</t>
  </si>
  <si>
    <t>САЛАТ ИЗ БЕЛОКАЧАННОЙ КАПУСТЫ</t>
  </si>
  <si>
    <t>РАССОЛЬНИК ЛЕНИНГРАДСКИЙ</t>
  </si>
  <si>
    <t xml:space="preserve"> </t>
  </si>
  <si>
    <t>КОМПОТ ИЗ КУРАГИ(ВИТАМИН С)</t>
  </si>
  <si>
    <t>ВАРЕНИКИ ЛЕНИВЫЕ С МАСЛОМ СЛИВОЧНЫМ</t>
  </si>
  <si>
    <t>КИСЕЛЬ</t>
  </si>
  <si>
    <t>КАША ГРЕЧНЕВАЯ РАСЫПЧАТАЯ</t>
  </si>
  <si>
    <t>15</t>
  </si>
  <si>
    <t>30</t>
  </si>
  <si>
    <t>к/к</t>
  </si>
  <si>
    <t>КИСЛО-МОЛОЧНЫЙ ПРОДУКТ</t>
  </si>
  <si>
    <t>200</t>
  </si>
  <si>
    <t>КОМПОТ ИЗ СУХОФРУКТОВ(ВИТ С)</t>
  </si>
  <si>
    <t>СУП ОВОЩНОЙ С МЯСОМ СО СМЕТАНОЙ</t>
  </si>
  <si>
    <t>НАПИТОК ИЗ ПЛОДОВ ШИПОВНИКА</t>
  </si>
  <si>
    <t xml:space="preserve">ЧАЙ С МОЛОКОМ </t>
  </si>
  <si>
    <t>СЫР (ПОРЦИЯМИ)</t>
  </si>
  <si>
    <t>КАША РИСОВАЯ МОЛОЧНАЯ ЖИДКАЯ</t>
  </si>
  <si>
    <t>СУП КАРТОФЕЛЬНЫЙ С БОБОВЫМИ С МЯСОМ ПТИЦЫ</t>
  </si>
  <si>
    <t xml:space="preserve"> КУРИННАЯ ПОДЛИВА</t>
  </si>
  <si>
    <t>КОМПОТ ИЗ  ИЗЮМА И КУРАГИ</t>
  </si>
  <si>
    <t>КОТЛЕТЫ,БИТОЧКИ РУБЛЕН ИЗ ПТИЦЫ</t>
  </si>
  <si>
    <t>1755</t>
  </si>
  <si>
    <t>ПЛОВ С ПТИЦЕЙ</t>
  </si>
  <si>
    <t xml:space="preserve">КАША ГРЕЧНЕВАЯ МОЛОЧНАЯ </t>
  </si>
  <si>
    <t xml:space="preserve">СОУС МОЛОЧНЫЙ </t>
  </si>
  <si>
    <t>КАША ВЯЗКАЯ МОЛОЧНАЯ  ДРУЖБА</t>
  </si>
  <si>
    <t xml:space="preserve">БОРЩ С КАПУСТОЙ И КАРТОФЕЛЕМ </t>
  </si>
  <si>
    <t>ПИРОЖОК ПЕЧЕНЫЙ ИЗ ДР ТЕСТА С ПОВИДЛОМ</t>
  </si>
  <si>
    <t>КОМПОТ ИЗ ИЗЮМА И КУРАГИ(ВИТ С)</t>
  </si>
  <si>
    <t>САЛАТ ИЗ СВЕКЛЫ</t>
  </si>
  <si>
    <t>СУП МОЛОЧНЫЙ С МАКАРОНЫМИ ИЗДЕЛИЯМИ</t>
  </si>
  <si>
    <t>КАША  ПШЕННАЯ МОЛОЧНАЯ ЖИДКАЯ</t>
  </si>
  <si>
    <t xml:space="preserve">САЛАТ ИЗ МОРКОВИ </t>
  </si>
  <si>
    <t>СУП С КРУПОЙ</t>
  </si>
  <si>
    <t xml:space="preserve">СУП  С КРУПОЙ </t>
  </si>
  <si>
    <t>КОТЛЕТА РУБЛЕННАЯ  ИЗ ГОВЯДИНЫ</t>
  </si>
  <si>
    <t xml:space="preserve">ТЕФТЕЛИ  ИЗ ГОВЯДИНЫ </t>
  </si>
  <si>
    <t xml:space="preserve">ЧАЙ С САХАРОМ </t>
  </si>
  <si>
    <t>ЛАПША ПО-ДОМАШНЕМУ</t>
  </si>
  <si>
    <t>КОТЛЕТА РУБЛЕНАЯ ИЗ ПТИЦЫ</t>
  </si>
  <si>
    <t>250</t>
  </si>
  <si>
    <t>КАША ВЯЗКАЯ МОЛДОЧНАЯ ДРУЖБА</t>
  </si>
  <si>
    <t>1</t>
  </si>
  <si>
    <t>САЛАТ ИЗ ЗЕЛЕНОГО ГОРОШКА(КУКУРУЗЫ</t>
  </si>
  <si>
    <t>150</t>
  </si>
  <si>
    <t>10</t>
  </si>
  <si>
    <t>1359</t>
  </si>
  <si>
    <t>150/12</t>
  </si>
  <si>
    <t>"01"сентября 2024г.</t>
  </si>
  <si>
    <t>"01" сентября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</si>
</sst>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9"/>
      <color rgb="FF00B0F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/>
    <xf numFmtId="0" fontId="0" fillId="0" borderId="0" xfId="0" applyFont="1"/>
    <xf numFmtId="0" fontId="3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8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1" fillId="0" borderId="1" xfId="0" applyFont="1" applyBorder="1"/>
    <xf numFmtId="0" fontId="6" fillId="0" borderId="0" xfId="0" applyFont="1" applyBorder="1"/>
    <xf numFmtId="0" fontId="5" fillId="0" borderId="0" xfId="0" applyFont="1"/>
    <xf numFmtId="0" fontId="3" fillId="2" borderId="1" xfId="0" applyNumberFormat="1" applyFont="1" applyFill="1" applyBorder="1" applyAlignment="1">
      <alignment horizontal="right" wrapText="1"/>
    </xf>
    <xf numFmtId="49" fontId="6" fillId="0" borderId="0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right" vertical="center" wrapText="1"/>
    </xf>
    <xf numFmtId="164" fontId="6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49" fontId="1" fillId="2" borderId="0" xfId="0" applyNumberFormat="1" applyFont="1" applyFill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0" fontId="7" fillId="0" borderId="0" xfId="0" applyFont="1" applyBorder="1" applyAlignment="1">
      <alignment horizontal="left"/>
    </xf>
    <xf numFmtId="0" fontId="9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wrapText="1"/>
    </xf>
    <xf numFmtId="0" fontId="7" fillId="0" borderId="0" xfId="0" applyFont="1" applyBorder="1"/>
    <xf numFmtId="0" fontId="7" fillId="2" borderId="0" xfId="0" applyFont="1" applyFill="1" applyBorder="1" applyAlignment="1">
      <alignment horizontal="right" vertical="center" wrapText="1"/>
    </xf>
    <xf numFmtId="0" fontId="10" fillId="0" borderId="0" xfId="0" applyFont="1"/>
    <xf numFmtId="0" fontId="7" fillId="3" borderId="1" xfId="0" applyFont="1" applyFill="1" applyBorder="1"/>
    <xf numFmtId="0" fontId="7" fillId="0" borderId="0" xfId="0" applyFont="1" applyBorder="1" applyAlignment="1">
      <alignment horizontal="left"/>
    </xf>
    <xf numFmtId="0" fontId="9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49" fontId="7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0" fontId="13" fillId="0" borderId="0" xfId="0" applyFont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right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wrapText="1"/>
    </xf>
    <xf numFmtId="0" fontId="5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/>
    <xf numFmtId="0" fontId="5" fillId="0" borderId="1" xfId="0" applyFont="1" applyBorder="1" applyAlignment="1"/>
    <xf numFmtId="49" fontId="6" fillId="0" borderId="1" xfId="0" applyNumberFormat="1" applyFont="1" applyBorder="1" applyAlignment="1">
      <alignment horizontal="right"/>
    </xf>
    <xf numFmtId="0" fontId="9" fillId="3" borderId="1" xfId="0" applyFont="1" applyFill="1" applyBorder="1"/>
    <xf numFmtId="0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49" fontId="8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/>
    <xf numFmtId="49" fontId="7" fillId="2" borderId="5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wrapText="1"/>
    </xf>
    <xf numFmtId="164" fontId="11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49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right" wrapText="1"/>
    </xf>
    <xf numFmtId="0" fontId="3" fillId="2" borderId="0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  <xf numFmtId="0" fontId="11" fillId="2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wrapText="1"/>
    </xf>
    <xf numFmtId="0" fontId="9" fillId="0" borderId="0" xfId="1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49" fontId="3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/>
    <xf numFmtId="0" fontId="0" fillId="0" borderId="1" xfId="0" applyBorder="1"/>
    <xf numFmtId="0" fontId="13" fillId="0" borderId="1" xfId="0" applyFont="1" applyBorder="1"/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/>
    </xf>
    <xf numFmtId="0" fontId="8" fillId="2" borderId="0" xfId="0" applyFont="1" applyFill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/>
    </xf>
    <xf numFmtId="49" fontId="7" fillId="2" borderId="0" xfId="0" applyNumberFormat="1" applyFont="1" applyFill="1" applyBorder="1" applyAlignment="1">
      <alignment vertical="center" wrapText="1"/>
    </xf>
    <xf numFmtId="0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49" fontId="9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49" fontId="15" fillId="2" borderId="5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wrapText="1"/>
    </xf>
    <xf numFmtId="0" fontId="6" fillId="0" borderId="8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/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11" fillId="0" borderId="1" xfId="0" applyNumberFormat="1" applyFont="1" applyBorder="1"/>
    <xf numFmtId="0" fontId="0" fillId="0" borderId="0" xfId="0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/>
    </xf>
    <xf numFmtId="49" fontId="18" fillId="2" borderId="1" xfId="0" applyNumberFormat="1" applyFont="1" applyFill="1" applyBorder="1" applyAlignment="1">
      <alignment vertical="center" wrapText="1"/>
    </xf>
    <xf numFmtId="49" fontId="18" fillId="2" borderId="2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8" fillId="2" borderId="0" xfId="0" applyNumberFormat="1" applyFont="1" applyFill="1" applyBorder="1" applyAlignment="1">
      <alignment horizontal="right" wrapText="1"/>
    </xf>
    <xf numFmtId="49" fontId="3" fillId="2" borderId="0" xfId="0" applyNumberFormat="1" applyFont="1" applyFill="1" applyBorder="1" applyAlignment="1">
      <alignment horizontal="left" wrapText="1"/>
    </xf>
    <xf numFmtId="0" fontId="9" fillId="2" borderId="0" xfId="0" applyNumberFormat="1" applyFont="1" applyFill="1" applyBorder="1" applyAlignment="1">
      <alignment horizontal="right" wrapText="1"/>
    </xf>
    <xf numFmtId="0" fontId="5" fillId="0" borderId="0" xfId="0" applyFont="1" applyBorder="1" applyAlignment="1"/>
    <xf numFmtId="0" fontId="19" fillId="0" borderId="1" xfId="0" applyFont="1" applyBorder="1" applyAlignment="1"/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2" xfId="0" applyNumberFormat="1" applyFont="1" applyFill="1" applyBorder="1" applyAlignment="1">
      <alignment horizontal="left" wrapText="1"/>
    </xf>
    <xf numFmtId="49" fontId="19" fillId="2" borderId="1" xfId="0" applyNumberFormat="1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wrapText="1"/>
    </xf>
    <xf numFmtId="0" fontId="10" fillId="0" borderId="1" xfId="0" applyFont="1" applyBorder="1"/>
    <xf numFmtId="0" fontId="19" fillId="0" borderId="1" xfId="0" applyFont="1" applyBorder="1" applyAlignment="1">
      <alignment horizontal="left"/>
    </xf>
    <xf numFmtId="49" fontId="19" fillId="2" borderId="1" xfId="0" applyNumberFormat="1" applyFont="1" applyFill="1" applyBorder="1" applyAlignment="1">
      <alignment horizontal="left" wrapText="1"/>
    </xf>
    <xf numFmtId="49" fontId="19" fillId="2" borderId="2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5" fillId="0" borderId="1" xfId="0" applyFont="1" applyBorder="1"/>
    <xf numFmtId="0" fontId="7" fillId="0" borderId="5" xfId="0" applyFont="1" applyBorder="1" applyAlignment="1">
      <alignment horizontal="left"/>
    </xf>
    <xf numFmtId="49" fontId="7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left" wrapText="1"/>
    </xf>
    <xf numFmtId="49" fontId="7" fillId="2" borderId="2" xfId="0" applyNumberFormat="1" applyFont="1" applyFill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/>
    <xf numFmtId="0" fontId="15" fillId="0" borderId="1" xfId="0" applyFont="1" applyBorder="1" applyAlignment="1"/>
    <xf numFmtId="0" fontId="7" fillId="0" borderId="0" xfId="0" applyFont="1" applyBorder="1" applyAlignment="1"/>
    <xf numFmtId="49" fontId="7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right" vertical="center"/>
    </xf>
    <xf numFmtId="0" fontId="20" fillId="0" borderId="1" xfId="0" applyFont="1" applyBorder="1"/>
    <xf numFmtId="49" fontId="3" fillId="2" borderId="1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49" fontId="7" fillId="2" borderId="5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NumberFormat="1" applyFont="1" applyBorder="1"/>
    <xf numFmtId="49" fontId="8" fillId="2" borderId="9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14" fillId="2" borderId="7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vertical="center" wrapText="1"/>
    </xf>
    <xf numFmtId="49" fontId="7" fillId="2" borderId="6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5"/>
  <sheetViews>
    <sheetView topLeftCell="A279" zoomScaleNormal="100" zoomScaleSheetLayoutView="100" workbookViewId="0">
      <selection activeCell="C5" sqref="C5"/>
    </sheetView>
  </sheetViews>
  <sheetFormatPr defaultRowHeight="14.4" x14ac:dyDescent="0.3"/>
  <cols>
    <col min="1" max="1" width="12.5546875" customWidth="1"/>
    <col min="2" max="2" width="32.88671875" customWidth="1"/>
    <col min="3" max="3" width="14.109375" customWidth="1"/>
    <col min="4" max="4" width="9.109375" customWidth="1"/>
    <col min="5" max="5" width="9" customWidth="1"/>
    <col min="6" max="6" width="11.5546875" customWidth="1"/>
    <col min="7" max="7" width="16.109375" customWidth="1"/>
    <col min="8" max="8" width="10.88671875" customWidth="1"/>
    <col min="9" max="9" width="11.5546875" customWidth="1"/>
    <col min="10" max="11" width="8.88671875" customWidth="1"/>
  </cols>
  <sheetData>
    <row r="1" spans="1:17" x14ac:dyDescent="0.3">
      <c r="A1" s="254"/>
      <c r="B1" s="255"/>
      <c r="C1" s="255"/>
      <c r="D1" s="255"/>
      <c r="E1" s="255"/>
      <c r="F1" s="255"/>
      <c r="G1" s="255"/>
      <c r="H1" s="255"/>
      <c r="I1" s="255"/>
      <c r="J1" s="1"/>
      <c r="K1" s="1"/>
    </row>
    <row r="2" spans="1:17" ht="24" customHeight="1" x14ac:dyDescent="0.3">
      <c r="A2" s="256" t="s">
        <v>25</v>
      </c>
      <c r="B2" s="256" t="s">
        <v>1</v>
      </c>
      <c r="C2" s="256" t="s">
        <v>0</v>
      </c>
      <c r="D2" s="258" t="s">
        <v>2</v>
      </c>
      <c r="E2" s="258"/>
      <c r="F2" s="258"/>
      <c r="G2" s="256" t="s">
        <v>22</v>
      </c>
      <c r="H2" s="256" t="s">
        <v>23</v>
      </c>
      <c r="I2" s="256" t="s">
        <v>24</v>
      </c>
      <c r="J2" s="1"/>
      <c r="K2" s="1"/>
    </row>
    <row r="3" spans="1:17" ht="33" customHeight="1" x14ac:dyDescent="0.3">
      <c r="A3" s="257"/>
      <c r="B3" s="257"/>
      <c r="C3" s="257"/>
      <c r="D3" s="69" t="s">
        <v>4</v>
      </c>
      <c r="E3" s="69" t="s">
        <v>5</v>
      </c>
      <c r="F3" s="69" t="s">
        <v>6</v>
      </c>
      <c r="G3" s="257" t="s">
        <v>3</v>
      </c>
      <c r="H3" s="257"/>
      <c r="I3" s="257"/>
      <c r="J3" s="1"/>
      <c r="K3" s="1"/>
    </row>
    <row r="4" spans="1:17" ht="21.6" customHeight="1" x14ac:dyDescent="0.3">
      <c r="A4" s="104" t="s">
        <v>26</v>
      </c>
      <c r="B4" s="63"/>
      <c r="C4" s="53"/>
      <c r="D4" s="4"/>
      <c r="E4" s="4"/>
      <c r="F4" s="4"/>
      <c r="G4" s="4"/>
      <c r="H4" s="68"/>
      <c r="I4" s="4"/>
      <c r="J4" s="1"/>
      <c r="K4" s="1"/>
    </row>
    <row r="5" spans="1:17" ht="21.6" customHeight="1" x14ac:dyDescent="0.3">
      <c r="A5" s="266" t="s">
        <v>32</v>
      </c>
      <c r="B5" s="61" t="s">
        <v>27</v>
      </c>
      <c r="C5" s="71" t="s">
        <v>213</v>
      </c>
      <c r="D5" s="35">
        <v>1.54</v>
      </c>
      <c r="E5" s="35">
        <v>3.46</v>
      </c>
      <c r="F5" s="35">
        <v>9.75</v>
      </c>
      <c r="G5" s="35">
        <v>78</v>
      </c>
      <c r="H5" s="17">
        <v>0</v>
      </c>
      <c r="I5" s="17">
        <v>1</v>
      </c>
      <c r="J5" s="1"/>
      <c r="K5" s="1"/>
    </row>
    <row r="6" spans="1:17" x14ac:dyDescent="0.3">
      <c r="A6" s="267"/>
      <c r="B6" s="61" t="s">
        <v>29</v>
      </c>
      <c r="C6" s="6">
        <v>150</v>
      </c>
      <c r="D6" s="17">
        <v>4.5</v>
      </c>
      <c r="E6" s="17">
        <v>7.38</v>
      </c>
      <c r="F6" s="17">
        <v>27.27</v>
      </c>
      <c r="G6" s="17">
        <v>193.5</v>
      </c>
      <c r="H6" s="17">
        <v>0.2</v>
      </c>
      <c r="I6" s="17">
        <v>167</v>
      </c>
      <c r="J6" s="1"/>
      <c r="K6" s="1"/>
    </row>
    <row r="7" spans="1:17" x14ac:dyDescent="0.3">
      <c r="A7" s="268"/>
      <c r="B7" s="61" t="s">
        <v>30</v>
      </c>
      <c r="C7" s="6">
        <v>150</v>
      </c>
      <c r="D7" s="17">
        <v>1.08</v>
      </c>
      <c r="E7" s="17">
        <v>1.08</v>
      </c>
      <c r="F7" s="17">
        <v>11.67</v>
      </c>
      <c r="G7" s="17">
        <v>76.67</v>
      </c>
      <c r="H7" s="17">
        <v>0.83</v>
      </c>
      <c r="I7" s="17">
        <v>253</v>
      </c>
      <c r="J7" s="1"/>
      <c r="K7" s="1"/>
    </row>
    <row r="8" spans="1:17" x14ac:dyDescent="0.3">
      <c r="A8" s="105"/>
      <c r="B8" s="61"/>
      <c r="C8" s="6"/>
      <c r="D8" s="17"/>
      <c r="E8" s="17"/>
      <c r="F8" s="17"/>
      <c r="G8" s="17"/>
      <c r="H8" s="17"/>
      <c r="I8" s="17"/>
      <c r="J8" s="1"/>
      <c r="K8" s="1"/>
    </row>
    <row r="9" spans="1:17" ht="15" customHeight="1" x14ac:dyDescent="0.3">
      <c r="A9" s="61" t="s">
        <v>33</v>
      </c>
      <c r="B9" s="61" t="s">
        <v>64</v>
      </c>
      <c r="C9" s="49">
        <v>140</v>
      </c>
      <c r="D9" s="36">
        <v>4.0599999999999996</v>
      </c>
      <c r="E9" s="36">
        <v>4.4800000000000004</v>
      </c>
      <c r="F9" s="36">
        <v>5.6</v>
      </c>
      <c r="G9" s="36">
        <v>82.6</v>
      </c>
      <c r="H9" s="36">
        <v>1.19</v>
      </c>
      <c r="I9" s="36">
        <v>251</v>
      </c>
      <c r="J9" s="1"/>
      <c r="K9" s="1"/>
    </row>
    <row r="10" spans="1:17" ht="15" customHeight="1" x14ac:dyDescent="0.3">
      <c r="A10" s="61"/>
      <c r="B10" s="61"/>
      <c r="C10" s="6"/>
      <c r="D10" s="17"/>
      <c r="E10" s="17"/>
      <c r="F10" s="17"/>
      <c r="G10" s="17"/>
      <c r="H10" s="17"/>
      <c r="I10" s="17"/>
      <c r="J10" s="1"/>
      <c r="K10" s="1"/>
    </row>
    <row r="11" spans="1:17" ht="24" x14ac:dyDescent="0.3">
      <c r="A11" s="63" t="s">
        <v>34</v>
      </c>
      <c r="B11" s="61" t="s">
        <v>35</v>
      </c>
      <c r="C11" s="21">
        <v>45</v>
      </c>
      <c r="D11" s="17">
        <v>0.89</v>
      </c>
      <c r="E11" s="17">
        <v>2.36</v>
      </c>
      <c r="F11" s="17">
        <v>4.4000000000000004</v>
      </c>
      <c r="G11" s="17">
        <v>42.39</v>
      </c>
      <c r="H11" s="17">
        <v>7.05</v>
      </c>
      <c r="I11" s="17">
        <v>25</v>
      </c>
      <c r="J11" s="1"/>
      <c r="K11" s="1"/>
    </row>
    <row r="12" spans="1:17" ht="15" customHeight="1" x14ac:dyDescent="0.3">
      <c r="A12" s="63"/>
      <c r="B12" s="61" t="s">
        <v>36</v>
      </c>
      <c r="C12" s="6">
        <v>150</v>
      </c>
      <c r="D12" s="17">
        <v>1.07</v>
      </c>
      <c r="E12" s="17">
        <v>3.08</v>
      </c>
      <c r="F12" s="17">
        <v>6.75</v>
      </c>
      <c r="G12" s="17">
        <v>60.94</v>
      </c>
      <c r="H12" s="17">
        <v>8.0299999999999994</v>
      </c>
      <c r="I12" s="157">
        <v>142</v>
      </c>
      <c r="J12" s="113"/>
      <c r="K12" s="139"/>
      <c r="L12" s="129"/>
      <c r="M12" s="129"/>
      <c r="N12" s="129"/>
      <c r="O12" s="129"/>
      <c r="P12" s="129"/>
      <c r="Q12" s="129"/>
    </row>
    <row r="13" spans="1:17" x14ac:dyDescent="0.3">
      <c r="A13" s="63"/>
      <c r="B13" s="202" t="s">
        <v>56</v>
      </c>
      <c r="C13" s="10">
        <v>50</v>
      </c>
      <c r="D13" s="10">
        <v>6.61</v>
      </c>
      <c r="E13" s="10">
        <v>6.06</v>
      </c>
      <c r="F13" s="10">
        <v>6.52</v>
      </c>
      <c r="G13" s="10">
        <v>108.57</v>
      </c>
      <c r="H13" s="10">
        <v>0.49</v>
      </c>
      <c r="I13" s="158">
        <v>176</v>
      </c>
      <c r="J13" s="113"/>
      <c r="K13" s="139"/>
      <c r="L13" s="129"/>
      <c r="M13" s="129"/>
      <c r="N13" s="129"/>
      <c r="O13" s="129"/>
      <c r="P13" s="129"/>
      <c r="Q13" s="129"/>
    </row>
    <row r="14" spans="1:17" ht="15" customHeight="1" x14ac:dyDescent="0.3">
      <c r="A14" s="63"/>
      <c r="B14" s="202" t="s">
        <v>55</v>
      </c>
      <c r="C14" s="10">
        <v>100</v>
      </c>
      <c r="D14" s="10">
        <v>4.2</v>
      </c>
      <c r="E14" s="10">
        <v>2.2999999999999998</v>
      </c>
      <c r="F14" s="10">
        <v>12.5</v>
      </c>
      <c r="G14" s="10">
        <v>113</v>
      </c>
      <c r="H14" s="10">
        <v>0</v>
      </c>
      <c r="I14" s="158">
        <v>211</v>
      </c>
      <c r="J14" s="113"/>
      <c r="K14" s="139"/>
      <c r="L14" s="129"/>
      <c r="M14" s="129"/>
      <c r="N14" s="129"/>
      <c r="O14" s="129"/>
      <c r="P14" s="129"/>
      <c r="Q14" s="129"/>
    </row>
    <row r="15" spans="1:17" ht="18" customHeight="1" x14ac:dyDescent="0.3">
      <c r="A15" s="63"/>
      <c r="B15" s="61" t="s">
        <v>143</v>
      </c>
      <c r="C15" s="6">
        <v>150</v>
      </c>
      <c r="D15" s="17">
        <v>0</v>
      </c>
      <c r="E15" s="17">
        <v>0</v>
      </c>
      <c r="F15" s="17">
        <v>13.5</v>
      </c>
      <c r="G15" s="17">
        <v>46.5</v>
      </c>
      <c r="H15" s="17">
        <v>0</v>
      </c>
      <c r="I15" s="17">
        <v>233</v>
      </c>
      <c r="J15" s="1"/>
      <c r="K15" s="1"/>
    </row>
    <row r="16" spans="1:17" ht="15" customHeight="1" x14ac:dyDescent="0.3">
      <c r="A16" s="63"/>
      <c r="B16" s="61" t="s">
        <v>40</v>
      </c>
      <c r="C16" s="6">
        <v>30</v>
      </c>
      <c r="D16" s="17">
        <v>2.2799999999999998</v>
      </c>
      <c r="E16" s="17">
        <v>0.24</v>
      </c>
      <c r="F16" s="17">
        <v>14.76</v>
      </c>
      <c r="G16" s="17">
        <v>70.5</v>
      </c>
      <c r="H16" s="17">
        <v>0</v>
      </c>
      <c r="I16" s="17">
        <v>3</v>
      </c>
      <c r="J16" s="1"/>
      <c r="K16" s="1"/>
    </row>
    <row r="17" spans="1:11" ht="19.5" customHeight="1" x14ac:dyDescent="0.3">
      <c r="A17" s="63"/>
      <c r="B17" s="111" t="s">
        <v>41</v>
      </c>
      <c r="C17" s="21">
        <v>30</v>
      </c>
      <c r="D17" s="10">
        <v>1.84</v>
      </c>
      <c r="E17" s="10">
        <v>5.66</v>
      </c>
      <c r="F17" s="10">
        <v>10.97</v>
      </c>
      <c r="G17" s="10">
        <v>102</v>
      </c>
      <c r="H17" s="10">
        <v>0</v>
      </c>
      <c r="I17" s="10">
        <v>1</v>
      </c>
      <c r="J17" s="1"/>
      <c r="K17" s="1"/>
    </row>
    <row r="18" spans="1:11" ht="15.6" customHeight="1" x14ac:dyDescent="0.3">
      <c r="A18" s="106"/>
      <c r="B18" s="111"/>
      <c r="C18" s="21"/>
      <c r="D18" s="10"/>
      <c r="E18" s="10"/>
      <c r="F18" s="10"/>
      <c r="G18" s="10"/>
      <c r="H18" s="10"/>
      <c r="I18" s="10"/>
      <c r="J18" s="1"/>
      <c r="K18" s="1"/>
    </row>
    <row r="19" spans="1:11" ht="15.6" customHeight="1" x14ac:dyDescent="0.3">
      <c r="A19" s="262" t="s">
        <v>63</v>
      </c>
      <c r="B19" s="61" t="s">
        <v>42</v>
      </c>
      <c r="C19" s="21">
        <v>120</v>
      </c>
      <c r="D19" s="10">
        <v>10.09</v>
      </c>
      <c r="E19" s="10">
        <v>15.46</v>
      </c>
      <c r="F19" s="10">
        <v>2.52</v>
      </c>
      <c r="G19" s="10">
        <v>198.68</v>
      </c>
      <c r="H19" s="10">
        <v>0</v>
      </c>
      <c r="I19" s="10" t="s">
        <v>44</v>
      </c>
      <c r="J19" s="1"/>
      <c r="K19" s="1"/>
    </row>
    <row r="20" spans="1:11" ht="27" customHeight="1" x14ac:dyDescent="0.3">
      <c r="A20" s="262"/>
      <c r="B20" s="61" t="s">
        <v>43</v>
      </c>
      <c r="C20" s="21">
        <v>60</v>
      </c>
      <c r="D20" s="10">
        <v>3.45</v>
      </c>
      <c r="E20" s="10">
        <v>1.4</v>
      </c>
      <c r="F20" s="10">
        <v>33.33</v>
      </c>
      <c r="G20" s="10">
        <v>159.6</v>
      </c>
      <c r="H20" s="10">
        <v>0.02</v>
      </c>
      <c r="I20" s="10">
        <v>454</v>
      </c>
      <c r="J20" s="1"/>
      <c r="K20" s="1"/>
    </row>
    <row r="21" spans="1:11" ht="12" customHeight="1" x14ac:dyDescent="0.3">
      <c r="A21" s="262"/>
      <c r="B21" s="61" t="s">
        <v>40</v>
      </c>
      <c r="C21" s="21">
        <v>30</v>
      </c>
      <c r="D21" s="10">
        <v>2.2799999999999998</v>
      </c>
      <c r="E21" s="10">
        <v>0.24</v>
      </c>
      <c r="F21" s="10">
        <v>14.76</v>
      </c>
      <c r="G21" s="10">
        <v>70.5</v>
      </c>
      <c r="H21" s="10">
        <v>0</v>
      </c>
      <c r="I21" s="10">
        <v>3</v>
      </c>
      <c r="J21" s="1"/>
      <c r="K21" s="1"/>
    </row>
    <row r="22" spans="1:11" ht="16.350000000000001" customHeight="1" x14ac:dyDescent="0.3">
      <c r="A22" s="262"/>
      <c r="B22" s="61" t="s">
        <v>7</v>
      </c>
      <c r="C22" s="21" t="s">
        <v>45</v>
      </c>
      <c r="D22" s="10">
        <v>0</v>
      </c>
      <c r="E22" s="10">
        <v>0</v>
      </c>
      <c r="F22" s="10">
        <v>8.98</v>
      </c>
      <c r="G22" s="10">
        <v>30</v>
      </c>
      <c r="H22" s="10">
        <v>0.27</v>
      </c>
      <c r="I22" s="10">
        <v>263.26400000000001</v>
      </c>
      <c r="J22" s="1"/>
      <c r="K22" s="1"/>
    </row>
    <row r="23" spans="1:11" ht="12.75" customHeight="1" x14ac:dyDescent="0.3">
      <c r="A23" s="132"/>
      <c r="B23" s="61"/>
      <c r="C23" s="21"/>
      <c r="D23" s="10"/>
      <c r="E23" s="10"/>
      <c r="F23" s="10"/>
      <c r="G23" s="10"/>
      <c r="H23" s="10"/>
      <c r="I23" s="10"/>
      <c r="J23" s="1"/>
      <c r="K23" s="1"/>
    </row>
    <row r="24" spans="1:11" ht="15" customHeight="1" x14ac:dyDescent="0.3">
      <c r="A24" s="63" t="s">
        <v>148</v>
      </c>
      <c r="B24" s="61" t="s">
        <v>148</v>
      </c>
      <c r="C24" s="3">
        <f>SUM(C6:C23)</f>
        <v>1205</v>
      </c>
      <c r="D24" s="4">
        <f>SUM(D5:D22)</f>
        <v>43.89</v>
      </c>
      <c r="E24" s="4">
        <f>SUM(E5:E22)</f>
        <v>53.199999999999996</v>
      </c>
      <c r="F24" s="4">
        <f>SUM(F5:F22)</f>
        <v>183.27999999999997</v>
      </c>
      <c r="G24" s="4">
        <f>SUM(G5:G22)</f>
        <v>1433.4499999999998</v>
      </c>
      <c r="H24" s="4">
        <f>SUM(H5:H22)</f>
        <v>18.079999999999995</v>
      </c>
      <c r="I24" s="10"/>
      <c r="J24" s="1"/>
      <c r="K24" s="1"/>
    </row>
    <row r="25" spans="1:11" ht="15" customHeight="1" x14ac:dyDescent="0.3">
      <c r="A25" s="113"/>
      <c r="B25" s="141"/>
      <c r="C25" s="130"/>
      <c r="D25" s="14"/>
      <c r="E25" s="14"/>
      <c r="F25" s="14"/>
      <c r="G25" s="14"/>
      <c r="H25" s="14"/>
      <c r="I25" s="131"/>
      <c r="J25" s="1"/>
      <c r="K25" s="1"/>
    </row>
    <row r="26" spans="1:11" ht="14.25" customHeight="1" x14ac:dyDescent="0.3">
      <c r="A26" s="113"/>
      <c r="B26" s="141"/>
      <c r="C26" s="130"/>
      <c r="D26" s="131"/>
      <c r="E26" s="131"/>
      <c r="F26" s="131"/>
      <c r="G26" s="131"/>
      <c r="H26" s="131"/>
      <c r="I26" s="131"/>
      <c r="J26" s="1"/>
      <c r="K26" s="1"/>
    </row>
    <row r="27" spans="1:11" ht="15" customHeight="1" x14ac:dyDescent="0.3">
      <c r="A27" s="113"/>
      <c r="B27" s="141"/>
      <c r="C27" s="99"/>
      <c r="D27" s="14"/>
      <c r="E27" s="14"/>
      <c r="F27" s="14"/>
      <c r="G27" s="14"/>
      <c r="H27" s="14"/>
      <c r="I27" s="14"/>
      <c r="J27" s="1"/>
      <c r="K27" s="1"/>
    </row>
    <row r="28" spans="1:11" ht="27.75" customHeight="1" x14ac:dyDescent="0.3">
      <c r="A28" s="104" t="s">
        <v>46</v>
      </c>
      <c r="B28" s="203"/>
      <c r="C28" s="134"/>
      <c r="D28" s="134"/>
      <c r="E28" s="134"/>
      <c r="F28" s="134"/>
      <c r="G28" s="134"/>
      <c r="H28" s="134"/>
      <c r="I28" s="134"/>
      <c r="J28" s="1"/>
      <c r="K28" s="1"/>
    </row>
    <row r="29" spans="1:11" ht="15" customHeight="1" x14ac:dyDescent="0.3">
      <c r="A29" s="61" t="s">
        <v>32</v>
      </c>
      <c r="B29" s="61" t="s">
        <v>47</v>
      </c>
      <c r="C29" s="72" t="s">
        <v>48</v>
      </c>
      <c r="D29" s="10">
        <v>1.54</v>
      </c>
      <c r="E29" s="10">
        <v>0.16</v>
      </c>
      <c r="F29" s="10">
        <v>13.16</v>
      </c>
      <c r="G29" s="36">
        <v>61</v>
      </c>
      <c r="H29" s="10">
        <v>0.01</v>
      </c>
      <c r="I29" s="10">
        <v>2</v>
      </c>
      <c r="J29" s="1"/>
      <c r="K29" s="1"/>
    </row>
    <row r="30" spans="1:11" ht="15" customHeight="1" x14ac:dyDescent="0.3">
      <c r="A30" s="63"/>
      <c r="B30" s="61" t="s">
        <v>49</v>
      </c>
      <c r="C30" s="21" t="s">
        <v>50</v>
      </c>
      <c r="D30" s="10">
        <v>5.58</v>
      </c>
      <c r="E30" s="10">
        <v>6.05</v>
      </c>
      <c r="F30" s="10">
        <v>26.46</v>
      </c>
      <c r="G30" s="10">
        <v>182.94</v>
      </c>
      <c r="H30" s="10">
        <v>0.66</v>
      </c>
      <c r="I30" s="10">
        <v>160</v>
      </c>
      <c r="J30" s="1"/>
      <c r="K30" s="1"/>
    </row>
    <row r="31" spans="1:11" ht="15" customHeight="1" x14ac:dyDescent="0.3">
      <c r="A31" s="63"/>
      <c r="B31" s="61" t="s">
        <v>51</v>
      </c>
      <c r="C31" s="21">
        <v>150</v>
      </c>
      <c r="D31" s="10">
        <v>1</v>
      </c>
      <c r="E31" s="10">
        <v>1.08</v>
      </c>
      <c r="F31" s="10">
        <v>10.83</v>
      </c>
      <c r="G31" s="10">
        <v>75</v>
      </c>
      <c r="H31" s="10">
        <v>0.83</v>
      </c>
      <c r="I31" s="10">
        <v>248</v>
      </c>
      <c r="J31" s="1"/>
      <c r="K31" s="1"/>
    </row>
    <row r="32" spans="1:11" ht="15.6" customHeight="1" x14ac:dyDescent="0.3">
      <c r="A32" s="63"/>
      <c r="B32" s="61"/>
      <c r="C32" s="21"/>
      <c r="D32" s="10"/>
      <c r="E32" s="10"/>
      <c r="F32" s="10"/>
      <c r="G32" s="10"/>
      <c r="H32" s="10"/>
      <c r="I32" s="10"/>
      <c r="J32" s="1"/>
      <c r="K32" s="1"/>
    </row>
    <row r="33" spans="1:11" ht="19.350000000000001" customHeight="1" x14ac:dyDescent="0.3">
      <c r="A33" s="61" t="s">
        <v>33</v>
      </c>
      <c r="B33" s="61" t="s">
        <v>52</v>
      </c>
      <c r="C33" s="21">
        <v>100</v>
      </c>
      <c r="D33" s="10">
        <v>0.4</v>
      </c>
      <c r="E33" s="10">
        <v>0.4</v>
      </c>
      <c r="F33" s="10">
        <v>9.8000000000000007</v>
      </c>
      <c r="G33" s="10">
        <v>47</v>
      </c>
      <c r="H33" s="10">
        <v>10</v>
      </c>
      <c r="I33" s="10" t="s">
        <v>53</v>
      </c>
      <c r="J33" s="1"/>
      <c r="K33" s="1"/>
    </row>
    <row r="34" spans="1:11" ht="13.65" customHeight="1" x14ac:dyDescent="0.3">
      <c r="A34" s="61"/>
      <c r="B34" s="61"/>
      <c r="C34" s="21"/>
      <c r="D34" s="10"/>
      <c r="E34" s="10"/>
      <c r="F34" s="10"/>
      <c r="G34" s="10"/>
      <c r="H34" s="10"/>
      <c r="I34" s="10"/>
      <c r="J34" s="1"/>
      <c r="K34" s="1"/>
    </row>
    <row r="35" spans="1:11" ht="21" customHeight="1" x14ac:dyDescent="0.3">
      <c r="A35" s="63" t="s">
        <v>34</v>
      </c>
      <c r="B35" s="61" t="s">
        <v>8</v>
      </c>
      <c r="C35" s="21">
        <v>30</v>
      </c>
      <c r="D35" s="73">
        <v>0.6</v>
      </c>
      <c r="E35" s="73">
        <v>3</v>
      </c>
      <c r="F35" s="73">
        <v>2.8</v>
      </c>
      <c r="G35" s="73">
        <v>40.799999999999997</v>
      </c>
      <c r="H35" s="10">
        <v>7.7</v>
      </c>
      <c r="I35" s="10">
        <v>79</v>
      </c>
      <c r="J35" s="1"/>
      <c r="K35" s="1"/>
    </row>
    <row r="36" spans="1:11" x14ac:dyDescent="0.3">
      <c r="A36" s="63"/>
      <c r="B36" s="61" t="s">
        <v>54</v>
      </c>
      <c r="C36" s="10">
        <v>150</v>
      </c>
      <c r="D36" s="10">
        <v>1.29</v>
      </c>
      <c r="E36" s="10">
        <v>3.52</v>
      </c>
      <c r="F36" s="10">
        <v>7.71</v>
      </c>
      <c r="G36" s="10">
        <v>76.5</v>
      </c>
      <c r="H36" s="10">
        <v>7.11</v>
      </c>
      <c r="I36" s="10">
        <v>142</v>
      </c>
      <c r="J36" s="1"/>
      <c r="K36" s="1"/>
    </row>
    <row r="37" spans="1:11" x14ac:dyDescent="0.3">
      <c r="A37" s="63"/>
      <c r="B37" s="61" t="s">
        <v>37</v>
      </c>
      <c r="C37" s="6">
        <v>60</v>
      </c>
      <c r="D37" s="17">
        <v>16.27</v>
      </c>
      <c r="E37" s="17">
        <v>4.67</v>
      </c>
      <c r="F37" s="17">
        <v>3.88</v>
      </c>
      <c r="G37" s="17">
        <v>123.95</v>
      </c>
      <c r="H37" s="17">
        <v>0.02</v>
      </c>
      <c r="I37" s="17">
        <v>61</v>
      </c>
      <c r="J37" s="1"/>
      <c r="K37" s="1"/>
    </row>
    <row r="38" spans="1:11" x14ac:dyDescent="0.3">
      <c r="A38" s="63"/>
      <c r="B38" s="61" t="s">
        <v>38</v>
      </c>
      <c r="C38" s="6">
        <v>100</v>
      </c>
      <c r="D38" s="17">
        <v>3</v>
      </c>
      <c r="E38" s="17">
        <v>4.2699999999999996</v>
      </c>
      <c r="F38" s="17">
        <v>14.6</v>
      </c>
      <c r="G38" s="17">
        <v>175.33</v>
      </c>
      <c r="H38" s="17">
        <v>0</v>
      </c>
      <c r="I38" s="17">
        <v>186</v>
      </c>
      <c r="J38" s="1"/>
      <c r="K38" s="1"/>
    </row>
    <row r="39" spans="1:11" x14ac:dyDescent="0.3">
      <c r="A39" s="63"/>
      <c r="B39" s="61" t="s">
        <v>39</v>
      </c>
      <c r="C39" s="6">
        <v>25</v>
      </c>
      <c r="D39" s="17">
        <v>0.48</v>
      </c>
      <c r="E39" s="17">
        <v>1.37</v>
      </c>
      <c r="F39" s="17">
        <v>2.16</v>
      </c>
      <c r="G39" s="17">
        <v>21.7</v>
      </c>
      <c r="H39" s="17">
        <v>0</v>
      </c>
      <c r="I39" s="17">
        <v>228</v>
      </c>
      <c r="J39" s="1"/>
      <c r="K39" s="1"/>
    </row>
    <row r="40" spans="1:11" x14ac:dyDescent="0.3">
      <c r="A40" s="63"/>
      <c r="B40" s="202" t="s">
        <v>144</v>
      </c>
      <c r="C40" s="10">
        <v>150</v>
      </c>
      <c r="D40" s="10">
        <v>0.23</v>
      </c>
      <c r="E40" s="10">
        <v>0.01</v>
      </c>
      <c r="F40" s="10">
        <v>18.28</v>
      </c>
      <c r="G40" s="10">
        <v>72.569999999999993</v>
      </c>
      <c r="H40" s="10">
        <v>0.21</v>
      </c>
      <c r="I40" s="10">
        <v>40</v>
      </c>
      <c r="J40" s="1"/>
      <c r="K40" s="1"/>
    </row>
    <row r="41" spans="1:11" x14ac:dyDescent="0.3">
      <c r="A41" s="63"/>
      <c r="B41" s="61" t="s">
        <v>40</v>
      </c>
      <c r="C41" s="6">
        <v>30</v>
      </c>
      <c r="D41" s="10">
        <v>2.2799999999999998</v>
      </c>
      <c r="E41" s="10">
        <v>0.24</v>
      </c>
      <c r="F41" s="10">
        <v>14.76</v>
      </c>
      <c r="G41" s="10">
        <v>70.5</v>
      </c>
      <c r="H41" s="10">
        <v>0</v>
      </c>
      <c r="I41" s="10">
        <v>3</v>
      </c>
      <c r="J41" s="1"/>
      <c r="K41" s="1"/>
    </row>
    <row r="42" spans="1:11" x14ac:dyDescent="0.3">
      <c r="A42" s="63"/>
      <c r="B42" s="111" t="s">
        <v>41</v>
      </c>
      <c r="C42" s="21">
        <v>30</v>
      </c>
      <c r="D42" s="10">
        <v>1.84</v>
      </c>
      <c r="E42" s="10">
        <v>5.66</v>
      </c>
      <c r="F42" s="10">
        <v>10.97</v>
      </c>
      <c r="G42" s="10">
        <v>102</v>
      </c>
      <c r="H42" s="10">
        <v>0</v>
      </c>
      <c r="I42" s="10">
        <v>1</v>
      </c>
      <c r="J42" s="1"/>
      <c r="K42" s="1"/>
    </row>
    <row r="43" spans="1:11" x14ac:dyDescent="0.3">
      <c r="A43" s="107"/>
      <c r="B43" s="61"/>
      <c r="C43" s="40"/>
      <c r="D43" s="10"/>
      <c r="E43" s="10"/>
      <c r="F43" s="10"/>
      <c r="G43" s="36"/>
      <c r="H43" s="10"/>
      <c r="I43" s="10"/>
      <c r="J43" s="1"/>
      <c r="K43" s="1"/>
    </row>
    <row r="44" spans="1:11" ht="25.35" customHeight="1" x14ac:dyDescent="0.3">
      <c r="A44" s="263" t="s">
        <v>63</v>
      </c>
      <c r="B44" s="61" t="s">
        <v>73</v>
      </c>
      <c r="C44" s="6" t="s">
        <v>74</v>
      </c>
      <c r="D44" s="17">
        <v>7.2</v>
      </c>
      <c r="E44" s="17">
        <v>7.3</v>
      </c>
      <c r="F44" s="17">
        <v>36.200000000000003</v>
      </c>
      <c r="G44" s="17">
        <v>239.6</v>
      </c>
      <c r="H44" s="17">
        <v>0.3</v>
      </c>
      <c r="I44" s="17">
        <v>64</v>
      </c>
      <c r="J44" s="1"/>
      <c r="K44" s="1"/>
    </row>
    <row r="45" spans="1:11" x14ac:dyDescent="0.3">
      <c r="A45" s="264"/>
      <c r="B45" s="61" t="s">
        <v>75</v>
      </c>
      <c r="C45" s="6">
        <v>50</v>
      </c>
      <c r="D45" s="17">
        <v>2.9</v>
      </c>
      <c r="E45" s="17">
        <v>2.2999999999999998</v>
      </c>
      <c r="F45" s="17">
        <v>37.5</v>
      </c>
      <c r="G45" s="17">
        <v>183</v>
      </c>
      <c r="H45" s="17">
        <v>0</v>
      </c>
      <c r="I45" s="17">
        <v>41</v>
      </c>
      <c r="J45" s="1"/>
      <c r="K45" s="1"/>
    </row>
    <row r="46" spans="1:11" ht="19.350000000000001" customHeight="1" x14ac:dyDescent="0.3">
      <c r="A46" s="265"/>
      <c r="B46" s="61" t="s">
        <v>68</v>
      </c>
      <c r="C46" s="27">
        <v>150</v>
      </c>
      <c r="D46" s="35">
        <v>0</v>
      </c>
      <c r="E46" s="35">
        <v>0</v>
      </c>
      <c r="F46" s="35">
        <v>7</v>
      </c>
      <c r="G46" s="35">
        <v>25</v>
      </c>
      <c r="H46" s="35">
        <v>0</v>
      </c>
      <c r="I46" s="35">
        <v>263.26499999999999</v>
      </c>
      <c r="J46" s="1"/>
      <c r="K46" s="1"/>
    </row>
    <row r="47" spans="1:11" x14ac:dyDescent="0.3">
      <c r="A47" s="63"/>
      <c r="B47" s="61"/>
      <c r="C47" s="7"/>
      <c r="D47" s="5"/>
      <c r="E47" s="5"/>
      <c r="F47" s="5"/>
      <c r="G47" s="5"/>
      <c r="H47" s="5"/>
      <c r="I47" s="5"/>
      <c r="J47" s="1"/>
      <c r="K47" s="1"/>
    </row>
    <row r="48" spans="1:11" x14ac:dyDescent="0.3">
      <c r="A48" s="63" t="s">
        <v>148</v>
      </c>
      <c r="B48" s="202"/>
      <c r="C48" s="3">
        <f>SUM(C31:C47)</f>
        <v>1025</v>
      </c>
      <c r="D48" s="4">
        <f>SUM(D29:D47)</f>
        <v>44.610000000000007</v>
      </c>
      <c r="E48" s="4">
        <f>SUM(E29:E47)</f>
        <v>40.03</v>
      </c>
      <c r="F48" s="4">
        <f>SUM(F29:F47)</f>
        <v>216.11</v>
      </c>
      <c r="G48" s="12">
        <f>SUM(G29:G47)</f>
        <v>1496.89</v>
      </c>
      <c r="H48" s="4">
        <f>SUM(H29:H47)</f>
        <v>26.84</v>
      </c>
      <c r="I48" s="4"/>
      <c r="J48" s="1"/>
      <c r="K48" s="1"/>
    </row>
    <row r="49" spans="1:11" x14ac:dyDescent="0.3">
      <c r="A49" s="108"/>
      <c r="B49" s="204"/>
      <c r="C49" s="99"/>
      <c r="D49" s="14"/>
      <c r="E49" s="14"/>
      <c r="F49" s="14"/>
      <c r="G49" s="29"/>
      <c r="H49" s="14"/>
      <c r="I49" s="14"/>
      <c r="J49" s="1"/>
      <c r="K49" s="1"/>
    </row>
    <row r="50" spans="1:11" x14ac:dyDescent="0.3">
      <c r="A50" s="108"/>
      <c r="B50" s="204"/>
      <c r="C50" s="99"/>
      <c r="D50" s="14"/>
      <c r="E50" s="14"/>
      <c r="F50" s="14"/>
      <c r="G50" s="29"/>
      <c r="H50" s="14"/>
      <c r="I50" s="14"/>
      <c r="J50" s="1"/>
      <c r="K50" s="1"/>
    </row>
    <row r="51" spans="1:11" x14ac:dyDescent="0.3">
      <c r="A51" s="108"/>
      <c r="B51" s="204"/>
      <c r="C51" s="99"/>
      <c r="D51" s="14"/>
      <c r="E51" s="14"/>
      <c r="F51" s="14"/>
      <c r="G51" s="29"/>
      <c r="H51" s="14"/>
      <c r="I51" s="14"/>
      <c r="J51" s="1"/>
      <c r="K51" s="1"/>
    </row>
    <row r="52" spans="1:11" x14ac:dyDescent="0.3">
      <c r="A52" s="108"/>
      <c r="B52" s="204"/>
      <c r="C52" s="99"/>
      <c r="D52" s="14"/>
      <c r="E52" s="14"/>
      <c r="F52" s="14"/>
      <c r="G52" s="29"/>
      <c r="H52" s="14"/>
      <c r="I52" s="14"/>
      <c r="J52" s="1"/>
      <c r="K52" s="1"/>
    </row>
    <row r="53" spans="1:11" x14ac:dyDescent="0.3">
      <c r="A53" s="108"/>
      <c r="B53" s="204"/>
      <c r="C53" s="99"/>
      <c r="D53" s="14"/>
      <c r="E53" s="14"/>
      <c r="F53" s="14"/>
      <c r="G53" s="29"/>
      <c r="H53" s="14"/>
      <c r="I53" s="14"/>
      <c r="J53" s="1"/>
      <c r="K53" s="1"/>
    </row>
    <row r="54" spans="1:11" x14ac:dyDescent="0.3">
      <c r="A54" s="108"/>
      <c r="B54" s="204"/>
      <c r="C54" s="99"/>
      <c r="D54" s="14"/>
      <c r="E54" s="14"/>
      <c r="F54" s="14"/>
      <c r="G54" s="29"/>
      <c r="H54" s="14"/>
      <c r="I54" s="14"/>
      <c r="J54" s="1"/>
      <c r="K54" s="1"/>
    </row>
    <row r="55" spans="1:11" x14ac:dyDescent="0.3">
      <c r="A55" s="108"/>
      <c r="B55" s="204"/>
      <c r="C55" s="99"/>
      <c r="D55" s="14"/>
      <c r="E55" s="14"/>
      <c r="F55" s="14"/>
      <c r="G55" s="29"/>
      <c r="H55" s="14"/>
      <c r="I55" s="14"/>
      <c r="J55" s="1"/>
      <c r="K55" s="1"/>
    </row>
    <row r="56" spans="1:11" x14ac:dyDescent="0.3">
      <c r="A56" s="108"/>
      <c r="B56" s="204"/>
      <c r="C56" s="13"/>
      <c r="D56" s="14"/>
      <c r="E56" s="14"/>
      <c r="F56" s="14"/>
      <c r="G56" s="14"/>
      <c r="H56" s="14"/>
      <c r="I56" s="14"/>
      <c r="J56" s="1"/>
      <c r="K56" s="1"/>
    </row>
    <row r="57" spans="1:11" x14ac:dyDescent="0.3">
      <c r="A57" s="108"/>
      <c r="B57" s="204"/>
      <c r="C57" s="13"/>
      <c r="D57" s="14"/>
      <c r="E57" s="14"/>
      <c r="F57" s="14"/>
      <c r="G57" s="14"/>
      <c r="H57" s="14"/>
      <c r="I57" s="14"/>
      <c r="J57" s="1"/>
      <c r="K57" s="1"/>
    </row>
    <row r="58" spans="1:11" x14ac:dyDescent="0.3">
      <c r="A58" s="108"/>
      <c r="B58" s="204"/>
      <c r="C58" s="13"/>
      <c r="D58" s="14"/>
      <c r="E58" s="14"/>
      <c r="F58" s="14"/>
      <c r="G58" s="14"/>
      <c r="H58" s="14"/>
      <c r="I58" s="14"/>
      <c r="J58" s="1"/>
      <c r="K58" s="1"/>
    </row>
    <row r="59" spans="1:11" ht="36" customHeight="1" x14ac:dyDescent="0.3">
      <c r="A59" s="104" t="s">
        <v>60</v>
      </c>
      <c r="B59" s="61"/>
      <c r="C59" s="75"/>
      <c r="D59" s="10"/>
      <c r="E59" s="10"/>
      <c r="F59" s="10"/>
      <c r="G59" s="10"/>
      <c r="H59" s="10"/>
      <c r="I59" s="10"/>
      <c r="J59" s="1"/>
      <c r="K59" s="1"/>
    </row>
    <row r="60" spans="1:11" ht="20.399999999999999" customHeight="1" x14ac:dyDescent="0.3">
      <c r="A60" s="61" t="s">
        <v>32</v>
      </c>
      <c r="B60" s="61" t="s">
        <v>61</v>
      </c>
      <c r="C60" s="83">
        <v>10</v>
      </c>
      <c r="D60" s="36">
        <v>2.3199999999999998</v>
      </c>
      <c r="E60" s="36">
        <v>2.95</v>
      </c>
      <c r="F60" s="36">
        <v>0</v>
      </c>
      <c r="G60" s="36">
        <v>36</v>
      </c>
      <c r="H60" s="36">
        <v>7.0000000000000007E-2</v>
      </c>
      <c r="I60" s="36">
        <v>7</v>
      </c>
      <c r="J60" s="1"/>
      <c r="K60" s="1"/>
    </row>
    <row r="61" spans="1:11" ht="22.65" customHeight="1" x14ac:dyDescent="0.3">
      <c r="A61" s="63"/>
      <c r="B61" s="55" t="s">
        <v>70</v>
      </c>
      <c r="C61" s="52" t="s">
        <v>50</v>
      </c>
      <c r="D61" s="10">
        <v>3.16</v>
      </c>
      <c r="E61" s="10">
        <v>4.6900000000000004</v>
      </c>
      <c r="F61" s="10">
        <v>15.95</v>
      </c>
      <c r="G61" s="10">
        <v>119.09</v>
      </c>
      <c r="H61" s="10">
        <v>0.64</v>
      </c>
      <c r="I61" s="10">
        <v>165</v>
      </c>
      <c r="J61" s="1"/>
      <c r="K61" s="1"/>
    </row>
    <row r="62" spans="1:11" ht="14.4" customHeight="1" x14ac:dyDescent="0.3">
      <c r="A62" s="63"/>
      <c r="B62" s="61" t="s">
        <v>62</v>
      </c>
      <c r="C62" s="49" t="s">
        <v>45</v>
      </c>
      <c r="D62" s="36">
        <v>0.67</v>
      </c>
      <c r="E62" s="36">
        <v>0.83</v>
      </c>
      <c r="F62" s="36">
        <v>11.25</v>
      </c>
      <c r="G62" s="36">
        <v>46.67</v>
      </c>
      <c r="H62" s="36">
        <v>0.54</v>
      </c>
      <c r="I62" s="36">
        <v>261</v>
      </c>
      <c r="J62" s="1"/>
      <c r="K62" s="1"/>
    </row>
    <row r="63" spans="1:11" ht="17.399999999999999" customHeight="1" x14ac:dyDescent="0.3">
      <c r="A63" s="63"/>
      <c r="B63" s="61" t="s">
        <v>40</v>
      </c>
      <c r="C63" s="27">
        <v>30</v>
      </c>
      <c r="D63" s="35">
        <v>2.2799999999999998</v>
      </c>
      <c r="E63" s="35">
        <v>0.24</v>
      </c>
      <c r="F63" s="35">
        <v>14.76</v>
      </c>
      <c r="G63" s="35">
        <v>70.5</v>
      </c>
      <c r="H63" s="35">
        <v>0</v>
      </c>
      <c r="I63" s="35">
        <v>3</v>
      </c>
      <c r="J63" s="1"/>
      <c r="K63" s="1"/>
    </row>
    <row r="64" spans="1:11" ht="13.65" customHeight="1" x14ac:dyDescent="0.3">
      <c r="A64" s="63"/>
      <c r="B64" s="61"/>
      <c r="C64" s="27"/>
      <c r="D64" s="35"/>
      <c r="E64" s="35"/>
      <c r="F64" s="35"/>
      <c r="G64" s="35"/>
      <c r="H64" s="35"/>
      <c r="I64" s="35"/>
      <c r="J64" s="1"/>
      <c r="K64" s="1"/>
    </row>
    <row r="65" spans="1:11" ht="15" customHeight="1" x14ac:dyDescent="0.3">
      <c r="A65" s="61" t="s">
        <v>33</v>
      </c>
      <c r="B65" s="61" t="s">
        <v>64</v>
      </c>
      <c r="C65" s="49">
        <v>140</v>
      </c>
      <c r="D65" s="36">
        <v>4.0599999999999996</v>
      </c>
      <c r="E65" s="36">
        <v>4.4800000000000004</v>
      </c>
      <c r="F65" s="36">
        <v>5.6</v>
      </c>
      <c r="G65" s="36">
        <v>82.6</v>
      </c>
      <c r="H65" s="36">
        <v>1.19</v>
      </c>
      <c r="I65" s="36">
        <v>251</v>
      </c>
      <c r="J65" s="1"/>
      <c r="K65" s="1"/>
    </row>
    <row r="66" spans="1:11" ht="15" customHeight="1" x14ac:dyDescent="0.3">
      <c r="A66" s="61"/>
      <c r="B66" s="61"/>
      <c r="C66" s="49"/>
      <c r="D66" s="36"/>
      <c r="E66" s="36"/>
      <c r="F66" s="36"/>
      <c r="G66" s="36"/>
      <c r="H66" s="36"/>
      <c r="I66" s="36"/>
      <c r="J66" s="1"/>
      <c r="K66" s="1"/>
    </row>
    <row r="67" spans="1:11" ht="15" customHeight="1" x14ac:dyDescent="0.3">
      <c r="A67" s="63" t="s">
        <v>34</v>
      </c>
      <c r="B67" s="61" t="s">
        <v>65</v>
      </c>
      <c r="C67" s="49">
        <v>45</v>
      </c>
      <c r="D67" s="36">
        <v>0.7</v>
      </c>
      <c r="E67" s="36">
        <v>2.75</v>
      </c>
      <c r="F67" s="36">
        <v>6.09</v>
      </c>
      <c r="G67" s="36">
        <v>51.93</v>
      </c>
      <c r="H67" s="36">
        <v>3.48</v>
      </c>
      <c r="I67" s="36">
        <v>32</v>
      </c>
      <c r="J67" s="1"/>
      <c r="K67" s="1"/>
    </row>
    <row r="68" spans="1:11" ht="24.6" customHeight="1" x14ac:dyDescent="0.3">
      <c r="A68" s="63"/>
      <c r="B68" s="61" t="s">
        <v>155</v>
      </c>
      <c r="C68" s="21">
        <v>150</v>
      </c>
      <c r="D68" s="17">
        <v>3.43</v>
      </c>
      <c r="E68" s="17">
        <v>2.66</v>
      </c>
      <c r="F68" s="17">
        <v>16.72</v>
      </c>
      <c r="G68" s="17">
        <v>104.58</v>
      </c>
      <c r="H68" s="17">
        <v>6.07</v>
      </c>
      <c r="I68" s="17">
        <v>22</v>
      </c>
      <c r="J68" s="1"/>
      <c r="K68" s="1"/>
    </row>
    <row r="69" spans="1:11" ht="15" customHeight="1" x14ac:dyDescent="0.3">
      <c r="A69" s="63"/>
      <c r="B69" s="61" t="s">
        <v>72</v>
      </c>
      <c r="C69" s="21">
        <v>100</v>
      </c>
      <c r="D69" s="17">
        <v>3</v>
      </c>
      <c r="E69" s="17">
        <v>4.2699999999999996</v>
      </c>
      <c r="F69" s="17">
        <v>14.6</v>
      </c>
      <c r="G69" s="17">
        <v>175.33</v>
      </c>
      <c r="H69" s="17">
        <v>0</v>
      </c>
      <c r="I69" s="17">
        <v>186</v>
      </c>
      <c r="J69" s="1"/>
      <c r="K69" s="1"/>
    </row>
    <row r="70" spans="1:11" ht="15" customHeight="1" x14ac:dyDescent="0.3">
      <c r="A70" s="63"/>
      <c r="B70" s="61" t="s">
        <v>153</v>
      </c>
      <c r="C70" s="21">
        <v>60</v>
      </c>
      <c r="D70" s="17">
        <v>9.6</v>
      </c>
      <c r="E70" s="17">
        <v>9.52</v>
      </c>
      <c r="F70" s="17">
        <v>8.9600000000000009</v>
      </c>
      <c r="G70" s="17">
        <v>159.68</v>
      </c>
      <c r="H70" s="17">
        <v>0</v>
      </c>
      <c r="I70" s="17">
        <v>272</v>
      </c>
      <c r="J70" s="1"/>
      <c r="K70" s="1"/>
    </row>
    <row r="71" spans="1:11" ht="15" customHeight="1" x14ac:dyDescent="0.3">
      <c r="A71" s="63"/>
      <c r="B71" s="202" t="s">
        <v>81</v>
      </c>
      <c r="C71" s="89">
        <v>35</v>
      </c>
      <c r="D71" s="17">
        <v>0.89</v>
      </c>
      <c r="E71" s="17">
        <v>1.93</v>
      </c>
      <c r="F71" s="17">
        <v>8.7200000000000006</v>
      </c>
      <c r="G71" s="35">
        <v>55.81</v>
      </c>
      <c r="H71" s="17">
        <v>0.17</v>
      </c>
      <c r="I71" s="17">
        <v>224</v>
      </c>
      <c r="J71" s="1"/>
      <c r="K71" s="1"/>
    </row>
    <row r="72" spans="1:11" ht="13.65" customHeight="1" x14ac:dyDescent="0.3">
      <c r="A72" s="63"/>
      <c r="B72" s="61" t="s">
        <v>143</v>
      </c>
      <c r="C72" s="40">
        <v>150</v>
      </c>
      <c r="D72" s="36">
        <v>0</v>
      </c>
      <c r="E72" s="36">
        <v>0</v>
      </c>
      <c r="F72" s="36">
        <v>13.5</v>
      </c>
      <c r="G72" s="36">
        <v>46.5</v>
      </c>
      <c r="H72" s="36">
        <v>0</v>
      </c>
      <c r="I72" s="36">
        <v>233</v>
      </c>
      <c r="J72" s="1"/>
      <c r="K72" s="1"/>
    </row>
    <row r="73" spans="1:11" ht="15.6" customHeight="1" x14ac:dyDescent="0.3">
      <c r="A73" s="63"/>
      <c r="B73" s="163" t="s">
        <v>40</v>
      </c>
      <c r="C73" s="27">
        <v>30</v>
      </c>
      <c r="D73" s="35">
        <v>2.2799999999999998</v>
      </c>
      <c r="E73" s="35">
        <v>0.24</v>
      </c>
      <c r="F73" s="35">
        <v>14.76</v>
      </c>
      <c r="G73" s="35">
        <v>70.5</v>
      </c>
      <c r="H73" s="35">
        <v>0</v>
      </c>
      <c r="I73" s="35">
        <v>3</v>
      </c>
      <c r="J73" s="1"/>
      <c r="K73" s="1"/>
    </row>
    <row r="74" spans="1:11" ht="14.25" customHeight="1" x14ac:dyDescent="0.3">
      <c r="A74" s="63"/>
      <c r="B74" s="164" t="s">
        <v>41</v>
      </c>
      <c r="C74" s="40">
        <v>30</v>
      </c>
      <c r="D74" s="36">
        <v>1.84</v>
      </c>
      <c r="E74" s="36">
        <v>5.66</v>
      </c>
      <c r="F74" s="36">
        <v>10.97</v>
      </c>
      <c r="G74" s="36">
        <v>102</v>
      </c>
      <c r="H74" s="36">
        <v>0</v>
      </c>
      <c r="I74" s="36">
        <v>1</v>
      </c>
      <c r="J74" s="1"/>
      <c r="K74" s="1"/>
    </row>
    <row r="75" spans="1:11" ht="13.5" customHeight="1" x14ac:dyDescent="0.3">
      <c r="A75" s="63"/>
      <c r="B75" s="61"/>
      <c r="C75" s="16"/>
      <c r="D75" s="17"/>
      <c r="E75" s="17"/>
      <c r="F75" s="17"/>
      <c r="G75" s="17"/>
      <c r="H75" s="17"/>
      <c r="I75" s="17"/>
      <c r="J75" s="1"/>
      <c r="K75" s="1"/>
    </row>
    <row r="76" spans="1:11" ht="17.399999999999999" customHeight="1" x14ac:dyDescent="0.3">
      <c r="A76" s="263" t="s">
        <v>63</v>
      </c>
      <c r="B76" s="61" t="s">
        <v>154</v>
      </c>
      <c r="C76" s="6">
        <v>150</v>
      </c>
      <c r="D76" s="17">
        <v>10</v>
      </c>
      <c r="E76" s="17">
        <v>13.86</v>
      </c>
      <c r="F76" s="17">
        <v>30.09</v>
      </c>
      <c r="G76" s="17">
        <v>285</v>
      </c>
      <c r="H76" s="17">
        <v>0.38</v>
      </c>
      <c r="I76" s="17">
        <v>19</v>
      </c>
      <c r="J76" s="1"/>
      <c r="K76" s="1"/>
    </row>
    <row r="77" spans="1:11" ht="16.5" customHeight="1" x14ac:dyDescent="0.3">
      <c r="A77" s="264"/>
      <c r="B77" s="61" t="s">
        <v>40</v>
      </c>
      <c r="C77" s="27">
        <v>30</v>
      </c>
      <c r="D77" s="35">
        <v>2.2799999999999998</v>
      </c>
      <c r="E77" s="35">
        <v>0.24</v>
      </c>
      <c r="F77" s="35">
        <v>14.76</v>
      </c>
      <c r="G77" s="35">
        <v>70.5</v>
      </c>
      <c r="H77" s="35">
        <v>0</v>
      </c>
      <c r="I77" s="35">
        <v>3</v>
      </c>
      <c r="J77" s="1"/>
      <c r="K77" s="1"/>
    </row>
    <row r="78" spans="1:11" ht="17.399999999999999" customHeight="1" x14ac:dyDescent="0.3">
      <c r="A78" s="265"/>
      <c r="B78" s="61" t="s">
        <v>30</v>
      </c>
      <c r="C78" s="6">
        <v>150</v>
      </c>
      <c r="D78" s="17">
        <v>1.08</v>
      </c>
      <c r="E78" s="17">
        <v>1.08</v>
      </c>
      <c r="F78" s="17">
        <v>11.67</v>
      </c>
      <c r="G78" s="17">
        <v>76.67</v>
      </c>
      <c r="H78" s="17">
        <v>0.83</v>
      </c>
      <c r="I78" s="17">
        <v>253</v>
      </c>
      <c r="J78" s="1"/>
      <c r="K78" s="1"/>
    </row>
    <row r="79" spans="1:11" ht="15" customHeight="1" x14ac:dyDescent="0.3">
      <c r="A79" s="63"/>
      <c r="B79" s="61"/>
      <c r="C79" s="16"/>
      <c r="D79" s="17"/>
      <c r="E79" s="17"/>
      <c r="F79" s="17"/>
      <c r="G79" s="17"/>
      <c r="H79" s="17"/>
      <c r="I79" s="17"/>
      <c r="J79" s="1"/>
      <c r="K79" s="1"/>
    </row>
    <row r="80" spans="1:11" ht="15.75" customHeight="1" x14ac:dyDescent="0.3">
      <c r="A80" s="63" t="s">
        <v>148</v>
      </c>
      <c r="B80" s="61"/>
      <c r="C80" s="3">
        <f t="shared" ref="C80:H80" si="0">SUM(C60:C79)</f>
        <v>1110</v>
      </c>
      <c r="D80" s="5">
        <f t="shared" si="0"/>
        <v>47.59</v>
      </c>
      <c r="E80" s="5">
        <f t="shared" si="0"/>
        <v>55.4</v>
      </c>
      <c r="F80" s="5">
        <f t="shared" si="0"/>
        <v>198.39999999999998</v>
      </c>
      <c r="G80" s="5">
        <f t="shared" si="0"/>
        <v>1553.3600000000001</v>
      </c>
      <c r="H80" s="5">
        <f t="shared" si="0"/>
        <v>13.370000000000001</v>
      </c>
      <c r="I80" s="5"/>
      <c r="J80" s="1"/>
      <c r="K80" s="1"/>
    </row>
    <row r="81" spans="1:11" ht="15.75" customHeight="1" x14ac:dyDescent="0.3">
      <c r="A81" s="63"/>
      <c r="B81" s="61"/>
      <c r="C81" s="16"/>
      <c r="D81" s="17"/>
      <c r="E81" s="17"/>
      <c r="F81" s="17"/>
      <c r="G81" s="17"/>
      <c r="H81" s="17"/>
      <c r="I81" s="17"/>
      <c r="J81" s="1"/>
      <c r="K81" s="1"/>
    </row>
    <row r="82" spans="1:11" ht="15.75" customHeight="1" x14ac:dyDescent="0.3">
      <c r="A82" s="63"/>
      <c r="B82" s="205"/>
      <c r="C82" s="161"/>
      <c r="D82" s="162"/>
      <c r="E82" s="162"/>
      <c r="F82" s="162"/>
      <c r="G82" s="162"/>
      <c r="H82" s="17"/>
      <c r="I82" s="17"/>
      <c r="J82" s="1"/>
      <c r="K82" s="1"/>
    </row>
    <row r="83" spans="1:11" ht="14.25" customHeight="1" x14ac:dyDescent="0.3">
      <c r="A83" s="113"/>
      <c r="B83" s="141"/>
      <c r="C83" s="128"/>
      <c r="D83" s="129"/>
      <c r="E83" s="129"/>
      <c r="F83" s="129"/>
      <c r="G83" s="129"/>
      <c r="H83" s="129"/>
      <c r="I83" s="129"/>
      <c r="J83" s="1"/>
      <c r="K83" s="1"/>
    </row>
    <row r="84" spans="1:11" ht="14.25" customHeight="1" x14ac:dyDescent="0.3">
      <c r="A84" s="113"/>
      <c r="B84" s="141"/>
      <c r="C84" s="128"/>
      <c r="D84" s="129"/>
      <c r="E84" s="129"/>
      <c r="F84" s="129"/>
      <c r="G84" s="129"/>
      <c r="H84" s="129"/>
      <c r="I84" s="129"/>
      <c r="J84" s="1"/>
      <c r="K84" s="1"/>
    </row>
    <row r="85" spans="1:11" ht="34.65" customHeight="1" x14ac:dyDescent="0.3">
      <c r="A85" s="104" t="s">
        <v>69</v>
      </c>
      <c r="B85" s="61"/>
      <c r="C85" s="52"/>
      <c r="D85" s="10"/>
      <c r="E85" s="10"/>
      <c r="F85" s="10"/>
      <c r="G85" s="10"/>
      <c r="H85" s="10"/>
      <c r="I85" s="10"/>
      <c r="J85" s="1"/>
      <c r="K85" s="1"/>
    </row>
    <row r="86" spans="1:11" ht="18.600000000000001" customHeight="1" x14ac:dyDescent="0.3">
      <c r="A86" s="61" t="s">
        <v>32</v>
      </c>
      <c r="B86" s="61" t="s">
        <v>27</v>
      </c>
      <c r="C86" s="71" t="s">
        <v>28</v>
      </c>
      <c r="D86" s="35">
        <v>1.54</v>
      </c>
      <c r="E86" s="35">
        <v>3.46</v>
      </c>
      <c r="F86" s="35">
        <v>9.75</v>
      </c>
      <c r="G86" s="35">
        <v>78</v>
      </c>
      <c r="H86" s="17">
        <v>0</v>
      </c>
      <c r="I86" s="17">
        <v>1</v>
      </c>
      <c r="J86" s="1"/>
      <c r="K86" s="1"/>
    </row>
    <row r="87" spans="1:11" ht="16.350000000000001" customHeight="1" x14ac:dyDescent="0.3">
      <c r="A87" s="63"/>
      <c r="B87" s="61" t="s">
        <v>77</v>
      </c>
      <c r="C87" s="52" t="s">
        <v>78</v>
      </c>
      <c r="D87" s="10">
        <v>5.88</v>
      </c>
      <c r="E87" s="10">
        <v>6.05</v>
      </c>
      <c r="F87" s="10">
        <v>26.46</v>
      </c>
      <c r="G87" s="10">
        <v>182.94</v>
      </c>
      <c r="H87" s="10">
        <v>0.66</v>
      </c>
      <c r="I87" s="10">
        <v>161</v>
      </c>
      <c r="J87" s="1"/>
      <c r="K87" s="1"/>
    </row>
    <row r="88" spans="1:11" ht="16.350000000000001" customHeight="1" x14ac:dyDescent="0.3">
      <c r="A88" s="63"/>
      <c r="B88" s="61" t="s">
        <v>68</v>
      </c>
      <c r="C88" s="27">
        <v>150</v>
      </c>
      <c r="D88" s="35">
        <v>0</v>
      </c>
      <c r="E88" s="35">
        <v>0</v>
      </c>
      <c r="F88" s="35">
        <v>7</v>
      </c>
      <c r="G88" s="35">
        <v>25</v>
      </c>
      <c r="H88" s="35">
        <v>0</v>
      </c>
      <c r="I88" s="35">
        <v>263.26499999999999</v>
      </c>
      <c r="J88" s="1"/>
      <c r="K88" s="1"/>
    </row>
    <row r="89" spans="1:11" ht="14.25" customHeight="1" x14ac:dyDescent="0.3">
      <c r="A89" s="63"/>
      <c r="B89" s="61"/>
      <c r="C89" s="27"/>
      <c r="D89" s="35"/>
      <c r="E89" s="35"/>
      <c r="F89" s="35"/>
      <c r="G89" s="35"/>
      <c r="H89" s="35"/>
      <c r="I89" s="35"/>
      <c r="J89" s="1"/>
      <c r="K89" s="1"/>
    </row>
    <row r="90" spans="1:11" ht="14.25" customHeight="1" x14ac:dyDescent="0.3">
      <c r="A90" s="63"/>
      <c r="B90" s="61"/>
      <c r="C90" s="27"/>
      <c r="D90" s="35"/>
      <c r="E90" s="35"/>
      <c r="F90" s="35"/>
      <c r="G90" s="35"/>
      <c r="H90" s="35"/>
      <c r="I90" s="35"/>
      <c r="J90" s="1"/>
      <c r="K90" s="1"/>
    </row>
    <row r="91" spans="1:11" ht="18" customHeight="1" x14ac:dyDescent="0.3">
      <c r="A91" s="61" t="s">
        <v>33</v>
      </c>
      <c r="B91" s="61" t="s">
        <v>31</v>
      </c>
      <c r="C91" s="6">
        <v>150</v>
      </c>
      <c r="D91" s="17">
        <v>0.9</v>
      </c>
      <c r="E91" s="17">
        <v>0.18</v>
      </c>
      <c r="F91" s="17">
        <v>18.18</v>
      </c>
      <c r="G91" s="17">
        <v>82.8</v>
      </c>
      <c r="H91" s="17">
        <v>3.6</v>
      </c>
      <c r="I91" s="17">
        <v>407</v>
      </c>
      <c r="J91" s="1"/>
      <c r="K91" s="1"/>
    </row>
    <row r="92" spans="1:11" ht="18" customHeight="1" x14ac:dyDescent="0.3">
      <c r="A92" s="61"/>
      <c r="B92" s="61"/>
      <c r="C92" s="6"/>
      <c r="D92" s="17"/>
      <c r="E92" s="17"/>
      <c r="F92" s="17"/>
      <c r="G92" s="17"/>
      <c r="H92" s="17"/>
      <c r="I92" s="17"/>
      <c r="J92" s="1"/>
      <c r="K92" s="1"/>
    </row>
    <row r="93" spans="1:11" ht="16.649999999999999" customHeight="1" x14ac:dyDescent="0.3">
      <c r="A93" s="63" t="s">
        <v>34</v>
      </c>
      <c r="B93" s="61" t="s">
        <v>71</v>
      </c>
      <c r="C93" s="85">
        <v>30</v>
      </c>
      <c r="D93" s="17">
        <v>0.3</v>
      </c>
      <c r="E93" s="17">
        <v>3.1</v>
      </c>
      <c r="F93" s="17">
        <v>1.1000000000000001</v>
      </c>
      <c r="G93" s="17">
        <v>33</v>
      </c>
      <c r="H93" s="17">
        <v>5</v>
      </c>
      <c r="I93" s="17">
        <v>81</v>
      </c>
      <c r="J93" s="1"/>
      <c r="K93" s="1"/>
    </row>
    <row r="94" spans="1:11" ht="24" customHeight="1" x14ac:dyDescent="0.3">
      <c r="A94" s="63"/>
      <c r="B94" s="61" t="s">
        <v>139</v>
      </c>
      <c r="C94" s="49" t="s">
        <v>112</v>
      </c>
      <c r="D94" s="36">
        <v>3.32</v>
      </c>
      <c r="E94" s="36">
        <v>4.83</v>
      </c>
      <c r="F94" s="36">
        <v>15.74</v>
      </c>
      <c r="G94" s="36">
        <v>115.2</v>
      </c>
      <c r="H94" s="36">
        <v>6.3</v>
      </c>
      <c r="I94" s="36">
        <v>101</v>
      </c>
      <c r="J94" s="1"/>
      <c r="K94" s="1"/>
    </row>
    <row r="95" spans="1:11" ht="18" customHeight="1" x14ac:dyDescent="0.3">
      <c r="A95" s="63"/>
      <c r="B95" s="61" t="s">
        <v>66</v>
      </c>
      <c r="C95" s="49">
        <v>150</v>
      </c>
      <c r="D95" s="36">
        <v>6.53</v>
      </c>
      <c r="E95" s="36">
        <v>10.8</v>
      </c>
      <c r="F95" s="36">
        <v>15.86</v>
      </c>
      <c r="G95" s="36">
        <v>230</v>
      </c>
      <c r="H95" s="36">
        <v>25.2</v>
      </c>
      <c r="I95" s="36">
        <v>45</v>
      </c>
      <c r="J95" s="1"/>
      <c r="K95" s="1"/>
    </row>
    <row r="96" spans="1:11" ht="15" customHeight="1" x14ac:dyDescent="0.3">
      <c r="A96" s="63"/>
      <c r="B96" s="61" t="s">
        <v>142</v>
      </c>
      <c r="C96" s="21">
        <v>150</v>
      </c>
      <c r="D96" s="17">
        <v>0.23</v>
      </c>
      <c r="E96" s="17">
        <v>0.01</v>
      </c>
      <c r="F96" s="17">
        <v>18.28</v>
      </c>
      <c r="G96" s="17">
        <v>72.569999999999993</v>
      </c>
      <c r="H96" s="17">
        <v>0.21</v>
      </c>
      <c r="I96" s="17">
        <v>40</v>
      </c>
      <c r="J96" s="1"/>
      <c r="K96" s="1"/>
    </row>
    <row r="97" spans="1:11" ht="15" customHeight="1" x14ac:dyDescent="0.3">
      <c r="A97" s="63"/>
      <c r="B97" s="61" t="s">
        <v>40</v>
      </c>
      <c r="C97" s="27">
        <v>30</v>
      </c>
      <c r="D97" s="35">
        <v>2.2799999999999998</v>
      </c>
      <c r="E97" s="35">
        <v>0.24</v>
      </c>
      <c r="F97" s="35">
        <v>14.76</v>
      </c>
      <c r="G97" s="35">
        <v>70.5</v>
      </c>
      <c r="H97" s="35">
        <v>0</v>
      </c>
      <c r="I97" s="35">
        <v>3</v>
      </c>
      <c r="J97" s="1"/>
      <c r="K97" s="1"/>
    </row>
    <row r="98" spans="1:11" ht="16.649999999999999" customHeight="1" x14ac:dyDescent="0.3">
      <c r="A98" s="63"/>
      <c r="B98" s="111" t="s">
        <v>41</v>
      </c>
      <c r="C98" s="40">
        <v>30</v>
      </c>
      <c r="D98" s="36">
        <v>1.84</v>
      </c>
      <c r="E98" s="36">
        <v>5.66</v>
      </c>
      <c r="F98" s="36">
        <v>10.97</v>
      </c>
      <c r="G98" s="36">
        <v>102</v>
      </c>
      <c r="H98" s="36">
        <v>0</v>
      </c>
      <c r="I98" s="36">
        <v>1</v>
      </c>
      <c r="J98" s="1"/>
      <c r="K98" s="1"/>
    </row>
    <row r="99" spans="1:11" ht="15" customHeight="1" x14ac:dyDescent="0.3">
      <c r="A99" s="63"/>
      <c r="B99" s="61"/>
      <c r="C99" s="8"/>
      <c r="D99" s="5"/>
      <c r="E99" s="5"/>
      <c r="F99" s="5"/>
      <c r="G99" s="5"/>
      <c r="H99" s="5"/>
      <c r="I99" s="5"/>
      <c r="J99" s="1"/>
      <c r="K99" s="1"/>
    </row>
    <row r="100" spans="1:11" ht="25.35" customHeight="1" x14ac:dyDescent="0.3">
      <c r="A100" s="259" t="s">
        <v>63</v>
      </c>
      <c r="B100" s="61" t="s">
        <v>145</v>
      </c>
      <c r="C100" s="21">
        <v>155</v>
      </c>
      <c r="D100" s="10">
        <v>7.1</v>
      </c>
      <c r="E100" s="10">
        <v>7.01</v>
      </c>
      <c r="F100" s="10">
        <v>29.63</v>
      </c>
      <c r="G100" s="10">
        <v>210</v>
      </c>
      <c r="H100" s="10">
        <v>0.03</v>
      </c>
      <c r="I100" s="10">
        <v>206</v>
      </c>
      <c r="J100" s="1"/>
      <c r="K100" s="1"/>
    </row>
    <row r="101" spans="1:11" ht="14.25" customHeight="1" x14ac:dyDescent="0.3">
      <c r="A101" s="260"/>
      <c r="B101" s="61" t="s">
        <v>58</v>
      </c>
      <c r="C101" s="6">
        <v>60</v>
      </c>
      <c r="D101" s="17">
        <v>4.12</v>
      </c>
      <c r="E101" s="17">
        <v>7.51</v>
      </c>
      <c r="F101" s="17">
        <v>40.76</v>
      </c>
      <c r="G101" s="17">
        <v>246.86</v>
      </c>
      <c r="H101" s="17">
        <v>8.0000000000000002E-3</v>
      </c>
      <c r="I101" s="17">
        <v>279</v>
      </c>
      <c r="J101" s="1"/>
      <c r="K101" s="1"/>
    </row>
    <row r="102" spans="1:11" x14ac:dyDescent="0.3">
      <c r="A102" s="261"/>
      <c r="B102" s="61" t="s">
        <v>59</v>
      </c>
      <c r="C102" s="21">
        <v>150</v>
      </c>
      <c r="D102" s="10">
        <v>0.08</v>
      </c>
      <c r="E102" s="10">
        <v>0</v>
      </c>
      <c r="F102" s="10">
        <v>11.4</v>
      </c>
      <c r="G102" s="10">
        <v>45.75</v>
      </c>
      <c r="H102" s="10">
        <v>2.1</v>
      </c>
      <c r="I102" s="10">
        <v>68</v>
      </c>
      <c r="J102" s="1"/>
      <c r="K102" s="1"/>
    </row>
    <row r="103" spans="1:11" x14ac:dyDescent="0.3">
      <c r="A103" s="63"/>
      <c r="B103" s="202"/>
      <c r="C103" s="18"/>
      <c r="D103" s="5"/>
      <c r="E103" s="5"/>
      <c r="F103" s="5"/>
      <c r="G103" s="5"/>
      <c r="H103" s="5"/>
      <c r="I103" s="5"/>
      <c r="J103" s="1"/>
      <c r="K103" s="1"/>
    </row>
    <row r="104" spans="1:11" x14ac:dyDescent="0.3">
      <c r="A104" s="63" t="s">
        <v>148</v>
      </c>
      <c r="B104" s="202"/>
      <c r="C104" s="3">
        <f>SUM(C85:C103)</f>
        <v>1055</v>
      </c>
      <c r="D104" s="5">
        <f>SUM(D86:D103)</f>
        <v>34.119999999999997</v>
      </c>
      <c r="E104" s="5">
        <f>SUM(E86:E103)</f>
        <v>48.849999999999994</v>
      </c>
      <c r="F104" s="5">
        <f>SUM(F86:F103)</f>
        <v>219.89000000000001</v>
      </c>
      <c r="G104" s="5">
        <f>SUM(G86:G103)</f>
        <v>1494.62</v>
      </c>
      <c r="H104" s="5">
        <f>SUM(H86:H103)</f>
        <v>43.108000000000004</v>
      </c>
      <c r="I104" s="5"/>
      <c r="J104" s="1"/>
      <c r="K104" s="1"/>
    </row>
    <row r="105" spans="1:11" x14ac:dyDescent="0.3">
      <c r="A105" s="108"/>
      <c r="B105" s="204"/>
      <c r="C105" s="30"/>
      <c r="D105" s="23"/>
      <c r="E105" s="23"/>
      <c r="F105" s="23"/>
      <c r="G105" s="23"/>
      <c r="H105" s="23"/>
      <c r="I105" s="23"/>
      <c r="J105" s="1"/>
      <c r="K105" s="1"/>
    </row>
    <row r="106" spans="1:11" x14ac:dyDescent="0.3">
      <c r="A106" s="108"/>
      <c r="B106" s="204"/>
      <c r="C106" s="30"/>
      <c r="D106" s="23"/>
      <c r="E106" s="23"/>
      <c r="F106" s="23"/>
      <c r="G106" s="23"/>
      <c r="H106" s="23"/>
      <c r="I106" s="23"/>
      <c r="J106" s="1"/>
      <c r="K106" s="1"/>
    </row>
    <row r="107" spans="1:11" x14ac:dyDescent="0.3">
      <c r="A107" s="108"/>
      <c r="B107" s="204"/>
      <c r="C107" s="30"/>
      <c r="D107" s="23"/>
      <c r="E107" s="23"/>
      <c r="F107" s="23"/>
      <c r="G107" s="23"/>
      <c r="H107" s="23"/>
      <c r="I107" s="23"/>
      <c r="J107" s="1"/>
      <c r="K107" s="1"/>
    </row>
    <row r="108" spans="1:11" x14ac:dyDescent="0.3">
      <c r="A108" s="108"/>
      <c r="B108" s="204"/>
      <c r="C108" s="30"/>
      <c r="D108" s="23"/>
      <c r="E108" s="23"/>
      <c r="F108" s="23"/>
      <c r="G108" s="23"/>
      <c r="H108" s="23"/>
      <c r="I108" s="23"/>
      <c r="J108" s="1"/>
      <c r="K108" s="1"/>
    </row>
    <row r="109" spans="1:11" x14ac:dyDescent="0.3">
      <c r="A109" s="113"/>
      <c r="B109" s="145"/>
      <c r="C109" s="129"/>
      <c r="D109" s="129"/>
      <c r="E109" s="129"/>
      <c r="F109" s="129"/>
      <c r="G109" s="129"/>
      <c r="H109" s="129"/>
      <c r="I109" s="23"/>
      <c r="J109" s="1"/>
      <c r="K109" s="1"/>
    </row>
    <row r="110" spans="1:11" x14ac:dyDescent="0.3">
      <c r="A110" s="108"/>
      <c r="B110" s="204"/>
      <c r="C110" s="30"/>
      <c r="D110" s="23"/>
      <c r="E110" s="23"/>
      <c r="F110" s="23"/>
      <c r="G110" s="23"/>
      <c r="H110" s="23"/>
      <c r="I110" s="23"/>
      <c r="J110" s="1"/>
      <c r="K110" s="1"/>
    </row>
    <row r="111" spans="1:11" x14ac:dyDescent="0.3">
      <c r="A111" s="108"/>
      <c r="B111" s="204"/>
      <c r="C111" s="30"/>
      <c r="D111" s="23"/>
      <c r="E111" s="23"/>
      <c r="F111" s="23"/>
      <c r="G111" s="23"/>
      <c r="H111" s="23"/>
      <c r="I111" s="23"/>
      <c r="J111" s="1"/>
      <c r="K111" s="1"/>
    </row>
    <row r="112" spans="1:11" ht="35.25" customHeight="1" x14ac:dyDescent="0.3">
      <c r="A112" s="104" t="s">
        <v>76</v>
      </c>
      <c r="B112" s="197"/>
      <c r="C112" s="20"/>
      <c r="D112" s="19"/>
      <c r="E112" s="19"/>
      <c r="F112" s="19"/>
      <c r="G112" s="19"/>
      <c r="H112" s="19"/>
      <c r="I112" s="19"/>
      <c r="J112" s="1"/>
      <c r="K112" s="1"/>
    </row>
    <row r="113" spans="1:11" ht="14.4" customHeight="1" x14ac:dyDescent="0.3">
      <c r="A113" s="61" t="s">
        <v>32</v>
      </c>
      <c r="B113" s="61" t="s">
        <v>47</v>
      </c>
      <c r="C113" s="72" t="s">
        <v>48</v>
      </c>
      <c r="D113" s="10">
        <v>1.54</v>
      </c>
      <c r="E113" s="10">
        <v>0.16</v>
      </c>
      <c r="F113" s="10">
        <v>13.16</v>
      </c>
      <c r="G113" s="36">
        <v>61</v>
      </c>
      <c r="H113" s="10">
        <v>0.01</v>
      </c>
      <c r="I113" s="10">
        <v>2</v>
      </c>
      <c r="J113" s="1"/>
      <c r="K113" s="1"/>
    </row>
    <row r="114" spans="1:11" ht="26.4" customHeight="1" x14ac:dyDescent="0.3">
      <c r="A114" s="63"/>
      <c r="B114" s="61" t="s">
        <v>152</v>
      </c>
      <c r="C114" s="40">
        <v>150</v>
      </c>
      <c r="D114" s="36">
        <v>4.3</v>
      </c>
      <c r="E114" s="36">
        <v>4</v>
      </c>
      <c r="F114" s="36">
        <v>14.2</v>
      </c>
      <c r="G114" s="36">
        <v>109.5</v>
      </c>
      <c r="H114" s="36">
        <v>0.69</v>
      </c>
      <c r="I114" s="36">
        <v>171</v>
      </c>
      <c r="J114" s="1"/>
      <c r="K114" s="1"/>
    </row>
    <row r="115" spans="1:11" ht="16.649999999999999" customHeight="1" x14ac:dyDescent="0.3">
      <c r="A115" s="63"/>
      <c r="B115" s="61" t="s">
        <v>51</v>
      </c>
      <c r="C115" s="21">
        <v>150</v>
      </c>
      <c r="D115" s="10">
        <v>1</v>
      </c>
      <c r="E115" s="10">
        <v>1.08</v>
      </c>
      <c r="F115" s="10">
        <v>10.83</v>
      </c>
      <c r="G115" s="10">
        <v>75</v>
      </c>
      <c r="H115" s="10">
        <v>0.83</v>
      </c>
      <c r="I115" s="10">
        <v>248</v>
      </c>
      <c r="J115" s="1"/>
      <c r="K115" s="1"/>
    </row>
    <row r="116" spans="1:11" ht="15" customHeight="1" x14ac:dyDescent="0.3">
      <c r="A116" s="63"/>
      <c r="B116" s="61"/>
      <c r="C116" s="33"/>
      <c r="D116" s="22"/>
      <c r="E116" s="22"/>
      <c r="F116" s="22"/>
      <c r="G116" s="22"/>
      <c r="H116" s="22"/>
      <c r="I116" s="22"/>
      <c r="J116" s="1"/>
      <c r="K116" s="1"/>
    </row>
    <row r="117" spans="1:11" ht="15" customHeight="1" x14ac:dyDescent="0.3">
      <c r="A117" s="63"/>
      <c r="B117" s="61"/>
      <c r="C117" s="33"/>
      <c r="D117" s="22"/>
      <c r="E117" s="22"/>
      <c r="F117" s="22"/>
      <c r="G117" s="22"/>
      <c r="H117" s="22"/>
      <c r="I117" s="22"/>
      <c r="J117" s="1"/>
      <c r="K117" s="1"/>
    </row>
    <row r="118" spans="1:11" ht="15.75" customHeight="1" x14ac:dyDescent="0.3">
      <c r="A118" s="61" t="s">
        <v>33</v>
      </c>
      <c r="B118" s="61" t="s">
        <v>79</v>
      </c>
      <c r="C118" s="27">
        <v>100</v>
      </c>
      <c r="D118" s="36">
        <v>0.4</v>
      </c>
      <c r="E118" s="36">
        <v>0.4</v>
      </c>
      <c r="F118" s="36">
        <v>10.3</v>
      </c>
      <c r="G118" s="36">
        <v>47</v>
      </c>
      <c r="H118" s="36">
        <v>9</v>
      </c>
      <c r="I118" s="36" t="s">
        <v>53</v>
      </c>
      <c r="J118" s="1"/>
      <c r="K118" s="1"/>
    </row>
    <row r="119" spans="1:11" ht="15" customHeight="1" x14ac:dyDescent="0.3">
      <c r="A119" s="61"/>
      <c r="B119" s="61"/>
      <c r="C119" s="27"/>
      <c r="D119" s="36"/>
      <c r="E119" s="36"/>
      <c r="F119" s="36"/>
      <c r="G119" s="36"/>
      <c r="H119" s="36"/>
      <c r="I119" s="36"/>
      <c r="J119" s="1"/>
      <c r="K119" s="1"/>
    </row>
    <row r="120" spans="1:11" ht="15" customHeight="1" x14ac:dyDescent="0.3">
      <c r="A120" s="63" t="s">
        <v>34</v>
      </c>
      <c r="B120" s="61" t="s">
        <v>80</v>
      </c>
      <c r="C120" s="27">
        <v>45</v>
      </c>
      <c r="D120" s="36">
        <v>0.61</v>
      </c>
      <c r="E120" s="36">
        <v>2.78</v>
      </c>
      <c r="F120" s="36">
        <v>3.8</v>
      </c>
      <c r="G120" s="36">
        <v>42.66</v>
      </c>
      <c r="H120" s="36">
        <v>4.6399999999999997</v>
      </c>
      <c r="I120" s="36">
        <v>45</v>
      </c>
      <c r="J120" s="1"/>
      <c r="K120" s="1"/>
    </row>
    <row r="121" spans="1:11" ht="26.4" customHeight="1" x14ac:dyDescent="0.3">
      <c r="A121" s="63"/>
      <c r="B121" s="61" t="s">
        <v>82</v>
      </c>
      <c r="C121" s="40" t="s">
        <v>83</v>
      </c>
      <c r="D121" s="36">
        <v>4.3</v>
      </c>
      <c r="E121" s="36">
        <v>3.9</v>
      </c>
      <c r="F121" s="36">
        <v>17.510000000000002</v>
      </c>
      <c r="G121" s="36">
        <v>105.6</v>
      </c>
      <c r="H121" s="36">
        <v>4.83</v>
      </c>
      <c r="I121" s="36">
        <v>36</v>
      </c>
      <c r="J121" s="1"/>
      <c r="K121" s="1"/>
    </row>
    <row r="122" spans="1:11" ht="18" customHeight="1" x14ac:dyDescent="0.3">
      <c r="A122" s="63"/>
      <c r="B122" s="61" t="s">
        <v>84</v>
      </c>
      <c r="C122" s="40">
        <v>110</v>
      </c>
      <c r="D122" s="36">
        <v>2.7</v>
      </c>
      <c r="E122" s="36">
        <v>4.4000000000000004</v>
      </c>
      <c r="F122" s="36">
        <v>24.8</v>
      </c>
      <c r="G122" s="36">
        <v>150</v>
      </c>
      <c r="H122" s="36">
        <v>0</v>
      </c>
      <c r="I122" s="36">
        <v>11</v>
      </c>
      <c r="J122" s="1"/>
      <c r="K122" s="1"/>
    </row>
    <row r="123" spans="1:11" ht="16.649999999999999" customHeight="1" x14ac:dyDescent="0.3">
      <c r="A123" s="63"/>
      <c r="B123" s="61" t="s">
        <v>85</v>
      </c>
      <c r="C123" s="40">
        <v>60</v>
      </c>
      <c r="D123" s="35">
        <v>4.5</v>
      </c>
      <c r="E123" s="35">
        <v>5.7</v>
      </c>
      <c r="F123" s="35">
        <v>1.85</v>
      </c>
      <c r="G123" s="35">
        <v>123.6</v>
      </c>
      <c r="H123" s="35">
        <v>0.6</v>
      </c>
      <c r="I123" s="35">
        <v>152</v>
      </c>
      <c r="J123" s="1"/>
      <c r="K123" s="1"/>
    </row>
    <row r="124" spans="1:11" ht="18" customHeight="1" x14ac:dyDescent="0.3">
      <c r="A124" s="63"/>
      <c r="B124" s="61" t="s">
        <v>143</v>
      </c>
      <c r="C124" s="40">
        <v>150</v>
      </c>
      <c r="D124" s="36">
        <v>0</v>
      </c>
      <c r="E124" s="36">
        <v>0</v>
      </c>
      <c r="F124" s="36">
        <v>13.5</v>
      </c>
      <c r="G124" s="36">
        <v>46.5</v>
      </c>
      <c r="H124" s="36">
        <v>0</v>
      </c>
      <c r="I124" s="36">
        <v>233</v>
      </c>
      <c r="J124" s="1"/>
      <c r="K124" s="1"/>
    </row>
    <row r="125" spans="1:11" ht="15" customHeight="1" x14ac:dyDescent="0.3">
      <c r="A125" s="63"/>
      <c r="B125" s="61" t="s">
        <v>40</v>
      </c>
      <c r="C125" s="27">
        <v>30</v>
      </c>
      <c r="D125" s="35">
        <v>2.2799999999999998</v>
      </c>
      <c r="E125" s="35">
        <v>0.24</v>
      </c>
      <c r="F125" s="35">
        <v>14.76</v>
      </c>
      <c r="G125" s="35">
        <v>70.5</v>
      </c>
      <c r="H125" s="35">
        <v>0</v>
      </c>
      <c r="I125" s="35">
        <v>3</v>
      </c>
      <c r="J125" s="1"/>
      <c r="K125" s="1"/>
    </row>
    <row r="126" spans="1:11" ht="15" customHeight="1" x14ac:dyDescent="0.3">
      <c r="A126" s="63"/>
      <c r="B126" s="111" t="s">
        <v>41</v>
      </c>
      <c r="C126" s="40">
        <v>30</v>
      </c>
      <c r="D126" s="36">
        <v>1.84</v>
      </c>
      <c r="E126" s="36">
        <v>5.66</v>
      </c>
      <c r="F126" s="36">
        <v>10.97</v>
      </c>
      <c r="G126" s="36">
        <v>102</v>
      </c>
      <c r="H126" s="36">
        <v>0</v>
      </c>
      <c r="I126" s="36">
        <v>1</v>
      </c>
      <c r="J126" s="1"/>
      <c r="K126" s="1"/>
    </row>
    <row r="127" spans="1:11" ht="15" customHeight="1" x14ac:dyDescent="0.3">
      <c r="A127" s="106"/>
      <c r="B127" s="111"/>
      <c r="C127" s="40"/>
      <c r="D127" s="36"/>
      <c r="E127" s="36"/>
      <c r="F127" s="36"/>
      <c r="G127" s="36"/>
      <c r="H127" s="36"/>
      <c r="I127" s="36"/>
      <c r="J127" s="1"/>
      <c r="K127" s="1"/>
    </row>
    <row r="128" spans="1:11" ht="18" customHeight="1" x14ac:dyDescent="0.3">
      <c r="A128" s="259" t="s">
        <v>63</v>
      </c>
      <c r="B128" s="197" t="s">
        <v>87</v>
      </c>
      <c r="C128" s="21">
        <v>120</v>
      </c>
      <c r="D128" s="10">
        <v>3.01</v>
      </c>
      <c r="E128" s="10">
        <v>4.07</v>
      </c>
      <c r="F128" s="10">
        <v>4.72</v>
      </c>
      <c r="G128" s="10">
        <v>94.73</v>
      </c>
      <c r="H128" s="10">
        <v>6.72</v>
      </c>
      <c r="I128" s="10">
        <v>64</v>
      </c>
      <c r="J128" s="1"/>
      <c r="K128" s="1"/>
    </row>
    <row r="129" spans="1:11" ht="19.350000000000001" customHeight="1" x14ac:dyDescent="0.3">
      <c r="A129" s="260"/>
      <c r="B129" s="197" t="s">
        <v>86</v>
      </c>
      <c r="C129" s="21">
        <v>50</v>
      </c>
      <c r="D129" s="10">
        <v>3.7</v>
      </c>
      <c r="E129" s="10">
        <v>6.5</v>
      </c>
      <c r="F129" s="10">
        <v>30.2</v>
      </c>
      <c r="G129" s="10">
        <v>194.2</v>
      </c>
      <c r="H129" s="10">
        <v>0</v>
      </c>
      <c r="I129" s="10">
        <v>49</v>
      </c>
      <c r="J129" s="1"/>
      <c r="K129" s="1"/>
    </row>
    <row r="130" spans="1:11" ht="18" customHeight="1" x14ac:dyDescent="0.3">
      <c r="A130" s="260"/>
      <c r="B130" s="61" t="s">
        <v>40</v>
      </c>
      <c r="C130" s="27">
        <v>30</v>
      </c>
      <c r="D130" s="35">
        <v>2.2799999999999998</v>
      </c>
      <c r="E130" s="35">
        <v>0.24</v>
      </c>
      <c r="F130" s="35">
        <v>14.76</v>
      </c>
      <c r="G130" s="35">
        <v>70.5</v>
      </c>
      <c r="H130" s="35">
        <v>0</v>
      </c>
      <c r="I130" s="35">
        <v>3</v>
      </c>
      <c r="J130" s="1"/>
      <c r="K130" s="1"/>
    </row>
    <row r="131" spans="1:11" ht="19.350000000000001" customHeight="1" x14ac:dyDescent="0.3">
      <c r="A131" s="261"/>
      <c r="B131" s="61" t="s">
        <v>7</v>
      </c>
      <c r="C131" s="21" t="s">
        <v>45</v>
      </c>
      <c r="D131" s="10">
        <v>0</v>
      </c>
      <c r="E131" s="10">
        <v>0</v>
      </c>
      <c r="F131" s="10">
        <v>8.98</v>
      </c>
      <c r="G131" s="10">
        <v>30</v>
      </c>
      <c r="H131" s="10">
        <v>0.27</v>
      </c>
      <c r="I131" s="10">
        <v>263.26400000000001</v>
      </c>
      <c r="J131" s="1"/>
      <c r="K131" s="1"/>
    </row>
    <row r="132" spans="1:11" ht="15.6" customHeight="1" x14ac:dyDescent="0.3">
      <c r="A132" s="63"/>
      <c r="B132" s="197"/>
      <c r="C132" s="11"/>
      <c r="D132" s="4"/>
      <c r="E132" s="4"/>
      <c r="F132" s="4"/>
      <c r="G132" s="4"/>
      <c r="H132" s="4"/>
      <c r="I132" s="4"/>
      <c r="J132" s="1"/>
      <c r="K132" s="1"/>
    </row>
    <row r="133" spans="1:11" ht="15" customHeight="1" x14ac:dyDescent="0.3">
      <c r="A133" s="63" t="s">
        <v>148</v>
      </c>
      <c r="B133" s="61"/>
      <c r="C133" s="3">
        <f>SUM(C114:C132)</f>
        <v>1025</v>
      </c>
      <c r="D133" s="19">
        <f>SUM(D113:D132)</f>
        <v>32.46</v>
      </c>
      <c r="E133" s="19">
        <f t="shared" ref="E133:H133" si="1">SUM(E113:E132)</f>
        <v>39.130000000000003</v>
      </c>
      <c r="F133" s="19">
        <f t="shared" si="1"/>
        <v>194.33999999999997</v>
      </c>
      <c r="G133" s="19">
        <f t="shared" si="1"/>
        <v>1322.79</v>
      </c>
      <c r="H133" s="19">
        <f t="shared" si="1"/>
        <v>27.59</v>
      </c>
      <c r="I133" s="19"/>
      <c r="J133" s="1"/>
      <c r="K133" s="1"/>
    </row>
    <row r="134" spans="1:11" ht="15" customHeight="1" x14ac:dyDescent="0.3">
      <c r="A134" s="113"/>
      <c r="B134" s="141"/>
      <c r="C134" s="127"/>
      <c r="D134" s="37"/>
      <c r="E134" s="37"/>
      <c r="F134" s="37"/>
      <c r="G134" s="37"/>
      <c r="H134" s="37"/>
      <c r="I134" s="37"/>
      <c r="J134" s="1"/>
      <c r="K134" s="1"/>
    </row>
    <row r="135" spans="1:11" ht="15" customHeight="1" x14ac:dyDescent="0.3">
      <c r="A135" s="113"/>
      <c r="B135" s="141"/>
      <c r="C135" s="127"/>
      <c r="D135" s="37"/>
      <c r="E135" s="37"/>
      <c r="F135" s="37"/>
      <c r="G135" s="37"/>
      <c r="H135" s="37"/>
      <c r="I135" s="37"/>
      <c r="J135" s="1"/>
      <c r="K135" s="1"/>
    </row>
    <row r="136" spans="1:11" ht="15" customHeight="1" x14ac:dyDescent="0.3">
      <c r="A136" s="113"/>
      <c r="B136" s="141"/>
      <c r="C136" s="127"/>
      <c r="D136" s="37"/>
      <c r="E136" s="37"/>
      <c r="F136" s="37"/>
      <c r="G136" s="37"/>
      <c r="H136" s="37"/>
      <c r="I136" s="37"/>
      <c r="J136" s="1"/>
      <c r="K136" s="1"/>
    </row>
    <row r="137" spans="1:11" ht="15" customHeight="1" x14ac:dyDescent="0.3">
      <c r="A137" s="113"/>
      <c r="B137" s="141"/>
      <c r="C137" s="127"/>
      <c r="D137" s="37"/>
      <c r="E137" s="37"/>
      <c r="F137" s="37"/>
      <c r="G137" s="37"/>
      <c r="H137" s="37"/>
      <c r="I137" s="37"/>
      <c r="J137" s="1"/>
      <c r="K137" s="1"/>
    </row>
    <row r="138" spans="1:11" ht="15" customHeight="1" x14ac:dyDescent="0.3">
      <c r="A138" s="113"/>
      <c r="B138" s="141"/>
      <c r="C138" s="127"/>
      <c r="D138" s="37"/>
      <c r="E138" s="37"/>
      <c r="F138" s="37"/>
      <c r="G138" s="37"/>
      <c r="H138" s="37"/>
      <c r="I138" s="37"/>
      <c r="J138" s="1"/>
      <c r="K138" s="1"/>
    </row>
    <row r="139" spans="1:11" ht="28.5" customHeight="1" x14ac:dyDescent="0.3">
      <c r="A139" s="104" t="s">
        <v>88</v>
      </c>
      <c r="B139" s="61"/>
      <c r="C139" s="11"/>
      <c r="D139" s="4"/>
      <c r="E139" s="4"/>
      <c r="F139" s="4"/>
      <c r="G139" s="4"/>
      <c r="H139" s="4"/>
      <c r="I139" s="4"/>
      <c r="J139" s="1"/>
      <c r="K139" s="1"/>
    </row>
    <row r="140" spans="1:11" ht="15" customHeight="1" x14ac:dyDescent="0.3">
      <c r="A140" s="61" t="s">
        <v>32</v>
      </c>
      <c r="B140" s="61" t="s">
        <v>27</v>
      </c>
      <c r="C140" s="71" t="s">
        <v>28</v>
      </c>
      <c r="D140" s="35">
        <v>1.54</v>
      </c>
      <c r="E140" s="35">
        <v>3.46</v>
      </c>
      <c r="F140" s="35">
        <v>9.75</v>
      </c>
      <c r="G140" s="35">
        <v>78</v>
      </c>
      <c r="H140" s="17">
        <v>0</v>
      </c>
      <c r="I140" s="17">
        <v>1</v>
      </c>
      <c r="J140" s="1"/>
      <c r="K140" s="1"/>
    </row>
    <row r="141" spans="1:11" ht="15" customHeight="1" x14ac:dyDescent="0.3">
      <c r="A141" s="63"/>
      <c r="B141" s="197" t="s">
        <v>89</v>
      </c>
      <c r="C141" s="21">
        <v>150</v>
      </c>
      <c r="D141" s="10">
        <v>4.66</v>
      </c>
      <c r="E141" s="10">
        <v>5.79</v>
      </c>
      <c r="F141" s="10">
        <v>20.78</v>
      </c>
      <c r="G141" s="10">
        <v>150.75</v>
      </c>
      <c r="H141" s="10">
        <v>1.46</v>
      </c>
      <c r="I141" s="10">
        <v>84</v>
      </c>
      <c r="J141" s="1"/>
      <c r="K141" s="1"/>
    </row>
    <row r="142" spans="1:11" ht="15" customHeight="1" x14ac:dyDescent="0.3">
      <c r="A142" s="63"/>
      <c r="B142" s="61" t="s">
        <v>7</v>
      </c>
      <c r="C142" s="21" t="s">
        <v>45</v>
      </c>
      <c r="D142" s="10">
        <v>0</v>
      </c>
      <c r="E142" s="10">
        <v>0</v>
      </c>
      <c r="F142" s="10">
        <v>8.98</v>
      </c>
      <c r="G142" s="10">
        <v>30</v>
      </c>
      <c r="H142" s="10">
        <v>0.27</v>
      </c>
      <c r="I142" s="10">
        <v>263.26400000000001</v>
      </c>
      <c r="J142" s="1"/>
      <c r="K142" s="1"/>
    </row>
    <row r="143" spans="1:11" ht="15" customHeight="1" x14ac:dyDescent="0.3">
      <c r="A143" s="63"/>
      <c r="B143" s="197"/>
      <c r="C143" s="11"/>
      <c r="D143" s="4"/>
      <c r="E143" s="4"/>
      <c r="F143" s="4"/>
      <c r="G143" s="4"/>
      <c r="H143" s="4"/>
      <c r="I143" s="4"/>
      <c r="J143" s="1"/>
      <c r="K143" s="1"/>
    </row>
    <row r="144" spans="1:11" ht="16.649999999999999" customHeight="1" x14ac:dyDescent="0.3">
      <c r="A144" s="61" t="s">
        <v>33</v>
      </c>
      <c r="B144" s="61" t="s">
        <v>64</v>
      </c>
      <c r="C144" s="49">
        <v>140</v>
      </c>
      <c r="D144" s="36">
        <v>4.0599999999999996</v>
      </c>
      <c r="E144" s="36">
        <v>4.4800000000000004</v>
      </c>
      <c r="F144" s="36">
        <v>5.6</v>
      </c>
      <c r="G144" s="36">
        <v>82.6</v>
      </c>
      <c r="H144" s="36">
        <v>1.19</v>
      </c>
      <c r="I144" s="36">
        <v>251</v>
      </c>
      <c r="J144" s="1"/>
      <c r="K144" s="1"/>
    </row>
    <row r="145" spans="1:11" ht="15" customHeight="1" x14ac:dyDescent="0.3">
      <c r="A145" s="61"/>
      <c r="B145" s="197"/>
      <c r="C145" s="21"/>
      <c r="D145" s="9"/>
      <c r="E145" s="9"/>
      <c r="F145" s="9"/>
      <c r="G145" s="9"/>
      <c r="H145" s="9"/>
      <c r="I145" s="9"/>
      <c r="J145" s="1"/>
      <c r="K145" s="1"/>
    </row>
    <row r="146" spans="1:11" ht="15" customHeight="1" x14ac:dyDescent="0.3">
      <c r="A146" s="63" t="s">
        <v>34</v>
      </c>
      <c r="B146" s="197" t="s">
        <v>90</v>
      </c>
      <c r="C146" s="21">
        <v>45</v>
      </c>
      <c r="D146" s="9">
        <v>0.54</v>
      </c>
      <c r="E146" s="9">
        <v>2.12</v>
      </c>
      <c r="F146" s="9">
        <v>3.47</v>
      </c>
      <c r="G146" s="9">
        <v>35.1</v>
      </c>
      <c r="H146" s="9">
        <v>4.32</v>
      </c>
      <c r="I146" s="9">
        <v>47</v>
      </c>
      <c r="J146" s="1"/>
      <c r="K146" s="1"/>
    </row>
    <row r="147" spans="1:11" ht="13.5" customHeight="1" x14ac:dyDescent="0.3">
      <c r="A147" s="63"/>
      <c r="B147" s="197" t="s">
        <v>91</v>
      </c>
      <c r="C147" s="21">
        <v>150</v>
      </c>
      <c r="D147" s="9">
        <v>4.99</v>
      </c>
      <c r="E147" s="9">
        <v>11.9</v>
      </c>
      <c r="F147" s="9">
        <v>42.61</v>
      </c>
      <c r="G147" s="9">
        <v>97.6</v>
      </c>
      <c r="H147" s="9">
        <v>35.01</v>
      </c>
      <c r="I147" s="9">
        <v>61</v>
      </c>
      <c r="J147" s="1"/>
      <c r="K147" s="1"/>
    </row>
    <row r="148" spans="1:11" x14ac:dyDescent="0.3">
      <c r="A148" s="63"/>
      <c r="B148" s="202" t="s">
        <v>92</v>
      </c>
      <c r="C148" s="89">
        <v>120</v>
      </c>
      <c r="D148" s="17">
        <v>2.44</v>
      </c>
      <c r="E148" s="17">
        <v>4.1900000000000004</v>
      </c>
      <c r="F148" s="17">
        <v>14.45</v>
      </c>
      <c r="G148" s="35">
        <v>113.6</v>
      </c>
      <c r="H148" s="17">
        <v>14.36</v>
      </c>
      <c r="I148" s="17">
        <v>206</v>
      </c>
      <c r="J148" s="1"/>
      <c r="K148" s="1"/>
    </row>
    <row r="149" spans="1:11" x14ac:dyDescent="0.3">
      <c r="A149" s="63"/>
      <c r="B149" s="202" t="s">
        <v>93</v>
      </c>
      <c r="C149" s="89">
        <v>60</v>
      </c>
      <c r="D149" s="10">
        <v>10.3</v>
      </c>
      <c r="E149" s="10">
        <v>4.8</v>
      </c>
      <c r="F149" s="10">
        <v>2.6</v>
      </c>
      <c r="G149" s="36">
        <v>94.7</v>
      </c>
      <c r="H149" s="10">
        <v>0</v>
      </c>
      <c r="I149" s="10" t="s">
        <v>94</v>
      </c>
      <c r="J149" s="1"/>
      <c r="K149" s="1"/>
    </row>
    <row r="150" spans="1:11" x14ac:dyDescent="0.3">
      <c r="A150" s="63"/>
      <c r="B150" s="202" t="s">
        <v>81</v>
      </c>
      <c r="C150" s="89">
        <v>35</v>
      </c>
      <c r="D150" s="17">
        <v>0.89</v>
      </c>
      <c r="E150" s="17">
        <v>1.93</v>
      </c>
      <c r="F150" s="17">
        <v>8.7200000000000006</v>
      </c>
      <c r="G150" s="35">
        <v>55.81</v>
      </c>
      <c r="H150" s="17">
        <v>0.17</v>
      </c>
      <c r="I150" s="17">
        <v>224</v>
      </c>
      <c r="J150" s="1"/>
      <c r="K150" s="1"/>
    </row>
    <row r="151" spans="1:11" x14ac:dyDescent="0.3">
      <c r="A151" s="63"/>
      <c r="B151" s="61" t="s">
        <v>142</v>
      </c>
      <c r="C151" s="21">
        <v>150</v>
      </c>
      <c r="D151" s="17">
        <v>0.23</v>
      </c>
      <c r="E151" s="17">
        <v>0.01</v>
      </c>
      <c r="F151" s="17">
        <v>18.28</v>
      </c>
      <c r="G151" s="17">
        <v>72.569999999999993</v>
      </c>
      <c r="H151" s="17">
        <v>0.21</v>
      </c>
      <c r="I151" s="17">
        <v>40</v>
      </c>
      <c r="J151" s="1"/>
      <c r="K151" s="1"/>
    </row>
    <row r="152" spans="1:11" x14ac:dyDescent="0.3">
      <c r="A152" s="63"/>
      <c r="B152" s="61" t="s">
        <v>40</v>
      </c>
      <c r="C152" s="27">
        <v>30</v>
      </c>
      <c r="D152" s="35">
        <v>2.2799999999999998</v>
      </c>
      <c r="E152" s="35">
        <v>0.24</v>
      </c>
      <c r="F152" s="35">
        <v>14.76</v>
      </c>
      <c r="G152" s="35">
        <v>70.5</v>
      </c>
      <c r="H152" s="35">
        <v>0</v>
      </c>
      <c r="I152" s="35">
        <v>3</v>
      </c>
      <c r="J152" s="1"/>
      <c r="K152" s="1"/>
    </row>
    <row r="153" spans="1:11" x14ac:dyDescent="0.3">
      <c r="A153" s="63"/>
      <c r="B153" s="111" t="s">
        <v>41</v>
      </c>
      <c r="C153" s="40">
        <v>30</v>
      </c>
      <c r="D153" s="36">
        <v>1.84</v>
      </c>
      <c r="E153" s="36">
        <v>5.66</v>
      </c>
      <c r="F153" s="36">
        <v>10.97</v>
      </c>
      <c r="G153" s="36">
        <v>102</v>
      </c>
      <c r="H153" s="36">
        <v>0</v>
      </c>
      <c r="I153" s="36">
        <v>1</v>
      </c>
      <c r="J153" s="1"/>
      <c r="K153" s="1"/>
    </row>
    <row r="154" spans="1:11" x14ac:dyDescent="0.3">
      <c r="A154" s="63"/>
      <c r="B154" s="111"/>
      <c r="C154" s="40"/>
      <c r="D154" s="36"/>
      <c r="E154" s="36"/>
      <c r="F154" s="36"/>
      <c r="G154" s="36"/>
      <c r="H154" s="36"/>
      <c r="I154" s="36"/>
      <c r="J154" s="1"/>
      <c r="K154" s="1"/>
    </row>
    <row r="155" spans="1:11" x14ac:dyDescent="0.3">
      <c r="A155" s="262" t="s">
        <v>63</v>
      </c>
      <c r="B155" s="202" t="s">
        <v>95</v>
      </c>
      <c r="C155" s="89">
        <v>80</v>
      </c>
      <c r="D155" s="17">
        <v>5.3</v>
      </c>
      <c r="E155" s="17">
        <v>5.0199999999999996</v>
      </c>
      <c r="F155" s="17">
        <v>36.24</v>
      </c>
      <c r="G155" s="35">
        <v>115.8</v>
      </c>
      <c r="H155" s="17">
        <v>0.82</v>
      </c>
      <c r="I155" s="17">
        <v>102</v>
      </c>
      <c r="J155" s="1"/>
      <c r="K155" s="1"/>
    </row>
    <row r="156" spans="1:11" x14ac:dyDescent="0.3">
      <c r="A156" s="262"/>
      <c r="B156" s="55" t="s">
        <v>52</v>
      </c>
      <c r="C156" s="40">
        <v>100</v>
      </c>
      <c r="D156" s="10">
        <v>0.4</v>
      </c>
      <c r="E156" s="10">
        <v>0.4</v>
      </c>
      <c r="F156" s="10">
        <v>9.8000000000000007</v>
      </c>
      <c r="G156" s="10">
        <v>47</v>
      </c>
      <c r="H156" s="10">
        <v>10</v>
      </c>
      <c r="I156" s="10" t="s">
        <v>53</v>
      </c>
      <c r="J156" s="1"/>
      <c r="K156" s="1"/>
    </row>
    <row r="157" spans="1:11" x14ac:dyDescent="0.3">
      <c r="A157" s="262"/>
      <c r="B157" s="202" t="s">
        <v>96</v>
      </c>
      <c r="C157" s="89">
        <v>50</v>
      </c>
      <c r="D157" s="17">
        <v>3.8</v>
      </c>
      <c r="E157" s="17">
        <v>4.9000000000000004</v>
      </c>
      <c r="F157" s="17">
        <v>37.200000000000003</v>
      </c>
      <c r="G157" s="35">
        <v>208.5</v>
      </c>
      <c r="H157" s="17">
        <v>0</v>
      </c>
      <c r="I157" s="17">
        <v>42</v>
      </c>
      <c r="J157" s="1"/>
      <c r="K157" s="1"/>
    </row>
    <row r="158" spans="1:11" x14ac:dyDescent="0.3">
      <c r="A158" s="262"/>
      <c r="B158" s="202" t="s">
        <v>62</v>
      </c>
      <c r="C158" s="89" t="s">
        <v>45</v>
      </c>
      <c r="D158" s="17">
        <v>0.67</v>
      </c>
      <c r="E158" s="17">
        <v>0.83</v>
      </c>
      <c r="F158" s="17">
        <v>11.25</v>
      </c>
      <c r="G158" s="35">
        <v>46.67</v>
      </c>
      <c r="H158" s="17">
        <v>0.54</v>
      </c>
      <c r="I158" s="17">
        <v>261</v>
      </c>
      <c r="J158" s="1"/>
      <c r="K158" s="1"/>
    </row>
    <row r="159" spans="1:11" x14ac:dyDescent="0.3">
      <c r="A159" s="63"/>
      <c r="B159" s="202"/>
      <c r="C159" s="74"/>
      <c r="D159" s="5"/>
      <c r="E159" s="5"/>
      <c r="F159" s="5"/>
      <c r="G159" s="5"/>
      <c r="H159" s="5"/>
      <c r="I159" s="5"/>
      <c r="J159" s="1"/>
      <c r="K159" s="1"/>
    </row>
    <row r="160" spans="1:11" x14ac:dyDescent="0.3">
      <c r="A160" s="63" t="s">
        <v>148</v>
      </c>
      <c r="B160" s="202"/>
      <c r="C160" s="3">
        <f>SUM(C141:C159)</f>
        <v>1140</v>
      </c>
      <c r="D160" s="5">
        <f>SUM(D140:D159)</f>
        <v>43.94</v>
      </c>
      <c r="E160" s="5">
        <f t="shared" ref="E160:I160" si="2">SUM(E140:E159)</f>
        <v>55.72999999999999</v>
      </c>
      <c r="F160" s="5">
        <f t="shared" si="2"/>
        <v>255.46000000000004</v>
      </c>
      <c r="G160" s="5">
        <f t="shared" si="2"/>
        <v>1401.2</v>
      </c>
      <c r="H160" s="5">
        <f t="shared" si="2"/>
        <v>68.350000000000009</v>
      </c>
      <c r="I160" s="5">
        <f t="shared" si="2"/>
        <v>1586.2640000000001</v>
      </c>
      <c r="J160" s="1"/>
      <c r="K160" s="1"/>
    </row>
    <row r="161" spans="1:11" x14ac:dyDescent="0.3">
      <c r="A161" s="100"/>
      <c r="B161" s="79"/>
      <c r="C161" s="13"/>
      <c r="D161" s="23"/>
      <c r="E161" s="23"/>
      <c r="F161" s="23"/>
      <c r="G161" s="23"/>
      <c r="H161" s="23"/>
      <c r="I161" s="23"/>
      <c r="J161" s="1"/>
      <c r="K161" s="1"/>
    </row>
    <row r="162" spans="1:11" x14ac:dyDescent="0.3">
      <c r="A162" s="100"/>
      <c r="B162" s="79"/>
      <c r="C162" s="13"/>
      <c r="D162" s="23"/>
      <c r="E162" s="23"/>
      <c r="F162" s="23"/>
      <c r="G162" s="23"/>
      <c r="H162" s="23"/>
      <c r="I162" s="23"/>
      <c r="J162" s="1"/>
      <c r="K162" s="1"/>
    </row>
    <row r="163" spans="1:11" x14ac:dyDescent="0.3">
      <c r="A163" s="100"/>
      <c r="B163" s="79"/>
      <c r="C163" s="13"/>
      <c r="D163" s="23"/>
      <c r="E163" s="23"/>
      <c r="F163" s="23"/>
      <c r="G163" s="23"/>
      <c r="H163" s="23"/>
      <c r="I163" s="23"/>
      <c r="J163" s="1"/>
      <c r="K163" s="1"/>
    </row>
    <row r="164" spans="1:11" x14ac:dyDescent="0.3">
      <c r="A164" s="100"/>
      <c r="B164" s="79"/>
      <c r="C164" s="13"/>
      <c r="D164" s="23"/>
      <c r="E164" s="23"/>
      <c r="F164" s="23"/>
      <c r="G164" s="23"/>
      <c r="H164" s="23"/>
      <c r="I164" s="23"/>
      <c r="J164" s="1"/>
      <c r="K164" s="1"/>
    </row>
    <row r="165" spans="1:11" x14ac:dyDescent="0.3">
      <c r="A165" s="100"/>
      <c r="B165" s="79"/>
      <c r="C165" s="13"/>
      <c r="D165" s="23"/>
      <c r="E165" s="23"/>
      <c r="F165" s="23"/>
      <c r="G165" s="23"/>
      <c r="H165" s="23"/>
      <c r="I165" s="23"/>
      <c r="J165" s="1"/>
      <c r="K165" s="1"/>
    </row>
    <row r="166" spans="1:11" x14ac:dyDescent="0.3">
      <c r="A166" s="100"/>
      <c r="B166" s="79"/>
      <c r="C166" s="13"/>
      <c r="D166" s="23"/>
      <c r="E166" s="23"/>
      <c r="F166" s="23"/>
      <c r="G166" s="23"/>
      <c r="H166" s="23"/>
      <c r="I166" s="23"/>
      <c r="J166" s="1"/>
      <c r="K166" s="1"/>
    </row>
    <row r="167" spans="1:11" x14ac:dyDescent="0.3">
      <c r="A167" s="100"/>
      <c r="B167" s="79"/>
      <c r="C167" s="13"/>
      <c r="D167" s="23"/>
      <c r="E167" s="23"/>
      <c r="F167" s="23"/>
      <c r="G167" s="23"/>
      <c r="H167" s="23"/>
      <c r="I167" s="23"/>
      <c r="J167" s="1"/>
      <c r="K167" s="1"/>
    </row>
    <row r="168" spans="1:11" x14ac:dyDescent="0.3">
      <c r="A168" s="100"/>
      <c r="B168" s="79"/>
      <c r="C168" s="13"/>
      <c r="D168" s="23"/>
      <c r="E168" s="23"/>
      <c r="F168" s="23"/>
      <c r="G168" s="23"/>
      <c r="H168" s="23"/>
      <c r="I168" s="23"/>
      <c r="J168" s="1"/>
      <c r="K168" s="1"/>
    </row>
    <row r="169" spans="1:11" ht="40.35" customHeight="1" x14ac:dyDescent="0.3">
      <c r="A169" s="70" t="s">
        <v>97</v>
      </c>
      <c r="B169" s="55"/>
      <c r="C169" s="50"/>
      <c r="D169" s="19"/>
      <c r="E169" s="19"/>
      <c r="F169" s="19"/>
      <c r="G169" s="19"/>
      <c r="H169" s="19"/>
      <c r="I169" s="19"/>
      <c r="J169" s="1"/>
      <c r="K169" s="1"/>
    </row>
    <row r="170" spans="1:11" ht="18" customHeight="1" x14ac:dyDescent="0.3">
      <c r="A170" s="55" t="s">
        <v>32</v>
      </c>
      <c r="B170" s="55" t="s">
        <v>47</v>
      </c>
      <c r="C170" s="72" t="s">
        <v>48</v>
      </c>
      <c r="D170" s="10">
        <v>1.54</v>
      </c>
      <c r="E170" s="10">
        <v>0.16</v>
      </c>
      <c r="F170" s="10">
        <v>13.16</v>
      </c>
      <c r="G170" s="36">
        <v>61</v>
      </c>
      <c r="H170" s="10">
        <v>0.01</v>
      </c>
      <c r="I170" s="10">
        <v>2</v>
      </c>
      <c r="J170" s="1"/>
      <c r="K170" s="1"/>
    </row>
    <row r="171" spans="1:11" ht="17.25" customHeight="1" x14ac:dyDescent="0.3">
      <c r="A171" s="54"/>
      <c r="B171" s="55" t="s">
        <v>98</v>
      </c>
      <c r="C171" s="83">
        <v>180</v>
      </c>
      <c r="D171" s="35">
        <v>7.15</v>
      </c>
      <c r="E171" s="35">
        <v>7.39</v>
      </c>
      <c r="F171" s="35">
        <v>31.62</v>
      </c>
      <c r="G171" s="35">
        <v>221.55</v>
      </c>
      <c r="H171" s="35">
        <v>0.45</v>
      </c>
      <c r="I171" s="35">
        <v>86</v>
      </c>
      <c r="J171" s="1"/>
      <c r="K171" s="1"/>
    </row>
    <row r="172" spans="1:11" ht="14.25" customHeight="1" x14ac:dyDescent="0.3">
      <c r="A172" s="54"/>
      <c r="B172" s="55" t="s">
        <v>30</v>
      </c>
      <c r="C172" s="6">
        <v>150</v>
      </c>
      <c r="D172" s="17">
        <v>1.08</v>
      </c>
      <c r="E172" s="17">
        <v>1.08</v>
      </c>
      <c r="F172" s="17">
        <v>11.67</v>
      </c>
      <c r="G172" s="17">
        <v>76.67</v>
      </c>
      <c r="H172" s="17">
        <v>0.83</v>
      </c>
      <c r="I172" s="17">
        <v>253</v>
      </c>
      <c r="J172" s="1"/>
      <c r="K172" s="1"/>
    </row>
    <row r="173" spans="1:11" x14ac:dyDescent="0.3">
      <c r="A173" s="54"/>
      <c r="B173" s="55"/>
      <c r="C173" s="50"/>
      <c r="D173" s="19"/>
      <c r="E173" s="5"/>
      <c r="F173" s="5"/>
      <c r="G173" s="5"/>
      <c r="H173" s="5"/>
      <c r="I173" s="5"/>
      <c r="J173" s="1"/>
      <c r="K173" s="1"/>
    </row>
    <row r="174" spans="1:11" x14ac:dyDescent="0.3">
      <c r="A174" s="55" t="s">
        <v>33</v>
      </c>
      <c r="B174" s="55" t="s">
        <v>52</v>
      </c>
      <c r="C174" s="21">
        <v>100</v>
      </c>
      <c r="D174" s="10">
        <v>0.4</v>
      </c>
      <c r="E174" s="10">
        <v>0.4</v>
      </c>
      <c r="F174" s="10">
        <v>9.8000000000000007</v>
      </c>
      <c r="G174" s="10">
        <v>47</v>
      </c>
      <c r="H174" s="10">
        <v>10</v>
      </c>
      <c r="I174" s="10" t="s">
        <v>53</v>
      </c>
      <c r="J174" s="1"/>
      <c r="K174" s="1"/>
    </row>
    <row r="175" spans="1:11" ht="16.649999999999999" customHeight="1" x14ac:dyDescent="0.3">
      <c r="A175" s="55"/>
      <c r="B175" s="55"/>
      <c r="C175" s="50"/>
      <c r="D175" s="19"/>
      <c r="E175" s="5"/>
      <c r="F175" s="5"/>
      <c r="G175" s="5"/>
      <c r="H175" s="5"/>
      <c r="I175" s="5"/>
      <c r="J175" s="1"/>
      <c r="K175" s="1"/>
    </row>
    <row r="176" spans="1:11" ht="19.649999999999999" customHeight="1" x14ac:dyDescent="0.3">
      <c r="A176" s="54" t="s">
        <v>34</v>
      </c>
      <c r="B176" s="55" t="s">
        <v>99</v>
      </c>
      <c r="C176" s="83">
        <v>30</v>
      </c>
      <c r="D176" s="83">
        <v>0.3</v>
      </c>
      <c r="E176" s="35">
        <v>3</v>
      </c>
      <c r="F176" s="17">
        <v>2.7</v>
      </c>
      <c r="G176" s="17">
        <v>39.6</v>
      </c>
      <c r="H176" s="17">
        <v>1</v>
      </c>
      <c r="I176" s="17">
        <v>83</v>
      </c>
      <c r="J176" s="1"/>
      <c r="K176" s="1"/>
    </row>
    <row r="177" spans="1:11" ht="18" customHeight="1" x14ac:dyDescent="0.3">
      <c r="A177" s="54"/>
      <c r="B177" s="55" t="s">
        <v>100</v>
      </c>
      <c r="C177" s="83" t="s">
        <v>101</v>
      </c>
      <c r="D177" s="35">
        <v>3.38</v>
      </c>
      <c r="E177" s="17">
        <v>5.2</v>
      </c>
      <c r="F177" s="17">
        <v>11.3</v>
      </c>
      <c r="G177" s="17">
        <v>116.11</v>
      </c>
      <c r="H177" s="17">
        <v>7.97</v>
      </c>
      <c r="I177" s="17">
        <v>34</v>
      </c>
      <c r="J177" s="1"/>
      <c r="K177" s="1"/>
    </row>
    <row r="178" spans="1:11" ht="23.4" customHeight="1" x14ac:dyDescent="0.3">
      <c r="A178" s="54"/>
      <c r="B178" s="101" t="s">
        <v>146</v>
      </c>
      <c r="C178" s="75">
        <v>120</v>
      </c>
      <c r="D178" s="10">
        <v>4.6900000000000004</v>
      </c>
      <c r="E178" s="10">
        <v>6.48</v>
      </c>
      <c r="F178" s="10">
        <v>25.03</v>
      </c>
      <c r="G178" s="10">
        <v>183.81</v>
      </c>
      <c r="H178" s="10">
        <v>0</v>
      </c>
      <c r="I178" s="10">
        <v>49</v>
      </c>
      <c r="J178" s="1"/>
      <c r="K178" s="1"/>
    </row>
    <row r="179" spans="1:11" ht="19.649999999999999" customHeight="1" x14ac:dyDescent="0.3">
      <c r="A179" s="54"/>
      <c r="B179" s="55" t="s">
        <v>102</v>
      </c>
      <c r="C179" s="90">
        <v>50</v>
      </c>
      <c r="D179" s="10">
        <v>6.41</v>
      </c>
      <c r="E179" s="10">
        <v>6.78</v>
      </c>
      <c r="F179" s="10">
        <v>5.22</v>
      </c>
      <c r="G179" s="10">
        <v>107.5</v>
      </c>
      <c r="H179" s="10">
        <v>0.56000000000000005</v>
      </c>
      <c r="I179" s="10">
        <v>174</v>
      </c>
      <c r="J179" s="1"/>
      <c r="K179" s="1"/>
    </row>
    <row r="180" spans="1:11" ht="15" customHeight="1" x14ac:dyDescent="0.3">
      <c r="A180" s="54"/>
      <c r="B180" s="55" t="s">
        <v>143</v>
      </c>
      <c r="C180" s="6">
        <v>150</v>
      </c>
      <c r="D180" s="17">
        <v>0</v>
      </c>
      <c r="E180" s="17">
        <v>0</v>
      </c>
      <c r="F180" s="17">
        <v>13.5</v>
      </c>
      <c r="G180" s="17">
        <v>46.5</v>
      </c>
      <c r="H180" s="17">
        <v>0</v>
      </c>
      <c r="I180" s="17">
        <v>233</v>
      </c>
      <c r="J180" s="1"/>
      <c r="K180" s="1"/>
    </row>
    <row r="181" spans="1:11" ht="16.649999999999999" customHeight="1" x14ac:dyDescent="0.3">
      <c r="A181" s="54"/>
      <c r="B181" s="55" t="s">
        <v>40</v>
      </c>
      <c r="C181" s="6">
        <v>30</v>
      </c>
      <c r="D181" s="17">
        <v>2.2799999999999998</v>
      </c>
      <c r="E181" s="17">
        <v>0.24</v>
      </c>
      <c r="F181" s="17">
        <v>14.76</v>
      </c>
      <c r="G181" s="17">
        <v>70.5</v>
      </c>
      <c r="H181" s="17">
        <v>0</v>
      </c>
      <c r="I181" s="17">
        <v>3</v>
      </c>
      <c r="J181" s="1"/>
      <c r="K181" s="1"/>
    </row>
    <row r="182" spans="1:11" ht="19.350000000000001" customHeight="1" x14ac:dyDescent="0.3">
      <c r="A182" s="54"/>
      <c r="B182" s="57" t="s">
        <v>41</v>
      </c>
      <c r="C182" s="21">
        <v>30</v>
      </c>
      <c r="D182" s="10">
        <v>1.84</v>
      </c>
      <c r="E182" s="10">
        <v>5.66</v>
      </c>
      <c r="F182" s="10">
        <v>10.97</v>
      </c>
      <c r="G182" s="10">
        <v>102</v>
      </c>
      <c r="H182" s="10">
        <v>0</v>
      </c>
      <c r="I182" s="10">
        <v>1</v>
      </c>
      <c r="J182" s="1"/>
      <c r="K182" s="1"/>
    </row>
    <row r="183" spans="1:11" x14ac:dyDescent="0.3">
      <c r="A183" s="54"/>
      <c r="B183" s="55"/>
      <c r="C183" s="25"/>
      <c r="D183" s="4"/>
      <c r="E183" s="4"/>
      <c r="F183" s="4"/>
      <c r="G183" s="4"/>
      <c r="H183" s="4"/>
      <c r="I183" s="4"/>
      <c r="J183" s="1"/>
      <c r="K183" s="1"/>
    </row>
    <row r="184" spans="1:11" x14ac:dyDescent="0.3">
      <c r="A184" s="246" t="s">
        <v>63</v>
      </c>
      <c r="B184" s="55" t="s">
        <v>103</v>
      </c>
      <c r="C184" s="90">
        <v>180</v>
      </c>
      <c r="D184" s="10">
        <v>1.6</v>
      </c>
      <c r="E184" s="10">
        <v>2</v>
      </c>
      <c r="F184" s="10">
        <v>9.01</v>
      </c>
      <c r="G184" s="10">
        <v>80.599999999999994</v>
      </c>
      <c r="H184" s="10">
        <v>6.76</v>
      </c>
      <c r="I184" s="10">
        <v>89</v>
      </c>
      <c r="J184" s="1"/>
      <c r="K184" s="1"/>
    </row>
    <row r="185" spans="1:11" ht="18.600000000000001" customHeight="1" x14ac:dyDescent="0.3">
      <c r="A185" s="246"/>
      <c r="B185" s="199" t="s">
        <v>104</v>
      </c>
      <c r="C185" s="83">
        <v>15</v>
      </c>
      <c r="D185" s="92">
        <v>2.0499999999999998</v>
      </c>
      <c r="E185" s="92">
        <v>0.22</v>
      </c>
      <c r="F185" s="92">
        <v>13.28</v>
      </c>
      <c r="G185" s="92">
        <v>63.5</v>
      </c>
      <c r="H185" s="92">
        <v>0</v>
      </c>
      <c r="I185" s="92">
        <v>47</v>
      </c>
      <c r="J185" s="1"/>
      <c r="K185" s="1"/>
    </row>
    <row r="186" spans="1:11" ht="15" customHeight="1" x14ac:dyDescent="0.3">
      <c r="A186" s="246"/>
      <c r="B186" s="198" t="s">
        <v>86</v>
      </c>
      <c r="C186" s="21">
        <v>50</v>
      </c>
      <c r="D186" s="10">
        <v>3.7</v>
      </c>
      <c r="E186" s="10">
        <v>6.5</v>
      </c>
      <c r="F186" s="10">
        <v>30.2</v>
      </c>
      <c r="G186" s="10">
        <v>194.2</v>
      </c>
      <c r="H186" s="10">
        <v>0</v>
      </c>
      <c r="I186" s="10">
        <v>49</v>
      </c>
      <c r="J186" s="1"/>
      <c r="K186" s="1"/>
    </row>
    <row r="187" spans="1:11" ht="15" customHeight="1" x14ac:dyDescent="0.3">
      <c r="A187" s="246"/>
      <c r="B187" s="61" t="s">
        <v>59</v>
      </c>
      <c r="C187" s="21">
        <v>150</v>
      </c>
      <c r="D187" s="10">
        <v>0.08</v>
      </c>
      <c r="E187" s="10">
        <v>0</v>
      </c>
      <c r="F187" s="10">
        <v>11.4</v>
      </c>
      <c r="G187" s="10">
        <v>45.75</v>
      </c>
      <c r="H187" s="10">
        <v>2.1</v>
      </c>
      <c r="I187" s="10">
        <v>68</v>
      </c>
      <c r="J187" s="1"/>
      <c r="K187" s="1"/>
    </row>
    <row r="188" spans="1:11" ht="21" customHeight="1" x14ac:dyDescent="0.3">
      <c r="A188" s="54"/>
      <c r="B188" s="55"/>
      <c r="C188" s="3"/>
      <c r="D188" s="5"/>
      <c r="E188" s="5"/>
      <c r="F188" s="5"/>
      <c r="G188" s="5"/>
      <c r="H188" s="5"/>
      <c r="I188" s="5"/>
      <c r="J188" s="1"/>
      <c r="K188" s="1"/>
    </row>
    <row r="189" spans="1:11" x14ac:dyDescent="0.3">
      <c r="A189" s="63" t="s">
        <v>148</v>
      </c>
      <c r="B189" s="55"/>
      <c r="C189" s="3">
        <f>SUM(C170:C188)</f>
        <v>1235</v>
      </c>
      <c r="D189" s="5">
        <f>SUM(D170:D188)</f>
        <v>36.500000000000007</v>
      </c>
      <c r="E189" s="5">
        <f t="shared" ref="E189:I189" si="3">SUM(E170:E188)</f>
        <v>45.11</v>
      </c>
      <c r="F189" s="5">
        <f t="shared" si="3"/>
        <v>213.61999999999998</v>
      </c>
      <c r="G189" s="5">
        <f t="shared" si="3"/>
        <v>1456.29</v>
      </c>
      <c r="H189" s="5">
        <f t="shared" si="3"/>
        <v>29.68</v>
      </c>
      <c r="I189" s="5">
        <f t="shared" si="3"/>
        <v>1171</v>
      </c>
      <c r="J189" s="1"/>
      <c r="K189" s="1"/>
    </row>
    <row r="190" spans="1:11" ht="13.5" customHeight="1" x14ac:dyDescent="0.3">
      <c r="A190" s="100"/>
      <c r="B190" s="118"/>
      <c r="C190" s="120"/>
      <c r="D190" s="23"/>
      <c r="E190" s="23"/>
      <c r="F190" s="23"/>
      <c r="G190" s="23"/>
      <c r="H190" s="23"/>
      <c r="I190" s="23"/>
      <c r="J190" s="1"/>
      <c r="K190" s="1"/>
    </row>
    <row r="191" spans="1:11" ht="13.5" customHeight="1" x14ac:dyDescent="0.3">
      <c r="A191" s="100"/>
      <c r="B191" s="118"/>
      <c r="C191" s="120"/>
      <c r="D191" s="23"/>
      <c r="E191" s="23"/>
      <c r="F191" s="23"/>
      <c r="G191" s="23"/>
      <c r="H191" s="23"/>
      <c r="I191" s="23"/>
      <c r="J191" s="1"/>
      <c r="K191" s="1"/>
    </row>
    <row r="192" spans="1:11" ht="25.5" customHeight="1" x14ac:dyDescent="0.3">
      <c r="A192" s="100"/>
      <c r="B192" s="118"/>
      <c r="C192" s="45"/>
      <c r="D192" s="29"/>
      <c r="E192" s="29"/>
      <c r="F192" s="29"/>
      <c r="G192" s="29"/>
      <c r="H192" s="29"/>
      <c r="I192" s="138"/>
      <c r="J192" s="1"/>
      <c r="K192" s="1"/>
    </row>
    <row r="193" spans="1:11" ht="15" customHeight="1" x14ac:dyDescent="0.3">
      <c r="A193" s="100"/>
      <c r="B193" s="118"/>
      <c r="C193" s="139"/>
      <c r="D193" s="131"/>
      <c r="E193" s="131"/>
      <c r="F193" s="131"/>
      <c r="G193" s="131"/>
      <c r="H193" s="131"/>
      <c r="I193" s="140"/>
      <c r="J193" s="1"/>
      <c r="K193" s="1"/>
    </row>
    <row r="194" spans="1:11" ht="15" customHeight="1" x14ac:dyDescent="0.3">
      <c r="A194" s="100"/>
      <c r="B194" s="118"/>
      <c r="C194" s="139"/>
      <c r="D194" s="131"/>
      <c r="E194" s="131"/>
      <c r="F194" s="131"/>
      <c r="G194" s="131"/>
      <c r="H194" s="131"/>
      <c r="I194" s="131"/>
      <c r="J194" s="1"/>
      <c r="K194" s="1"/>
    </row>
    <row r="195" spans="1:11" ht="21.75" customHeight="1" x14ac:dyDescent="0.3">
      <c r="A195" s="70" t="s">
        <v>105</v>
      </c>
      <c r="B195" s="55"/>
      <c r="C195" s="6"/>
      <c r="D195" s="10"/>
      <c r="E195" s="10"/>
      <c r="F195" s="10"/>
      <c r="G195" s="10"/>
      <c r="H195" s="10"/>
      <c r="I195" s="10"/>
      <c r="J195" s="1"/>
      <c r="K195" s="1"/>
    </row>
    <row r="196" spans="1:11" ht="15" customHeight="1" x14ac:dyDescent="0.3">
      <c r="A196" s="55" t="s">
        <v>32</v>
      </c>
      <c r="B196" s="55" t="s">
        <v>27</v>
      </c>
      <c r="C196" s="71" t="s">
        <v>28</v>
      </c>
      <c r="D196" s="35">
        <v>1.54</v>
      </c>
      <c r="E196" s="35">
        <v>3.46</v>
      </c>
      <c r="F196" s="35">
        <v>9.75</v>
      </c>
      <c r="G196" s="35">
        <v>78</v>
      </c>
      <c r="H196" s="17">
        <v>0</v>
      </c>
      <c r="I196" s="17">
        <v>1</v>
      </c>
      <c r="J196" s="1"/>
      <c r="K196" s="1"/>
    </row>
    <row r="197" spans="1:11" ht="15" customHeight="1" x14ac:dyDescent="0.3">
      <c r="A197" s="54"/>
      <c r="B197" s="55" t="s">
        <v>70</v>
      </c>
      <c r="C197" s="52" t="s">
        <v>50</v>
      </c>
      <c r="D197" s="10">
        <v>3.16</v>
      </c>
      <c r="E197" s="10">
        <v>4.6900000000000004</v>
      </c>
      <c r="F197" s="10">
        <v>15.95</v>
      </c>
      <c r="G197" s="10">
        <v>119.09</v>
      </c>
      <c r="H197" s="10">
        <v>0.64</v>
      </c>
      <c r="I197" s="10">
        <v>165</v>
      </c>
      <c r="J197" s="1"/>
      <c r="K197" s="1"/>
    </row>
    <row r="198" spans="1:11" ht="15" customHeight="1" x14ac:dyDescent="0.3">
      <c r="A198" s="54"/>
      <c r="B198" s="55" t="s">
        <v>51</v>
      </c>
      <c r="C198" s="21">
        <v>150</v>
      </c>
      <c r="D198" s="10">
        <v>1</v>
      </c>
      <c r="E198" s="10">
        <v>1.08</v>
      </c>
      <c r="F198" s="10">
        <v>10.83</v>
      </c>
      <c r="G198" s="10">
        <v>75</v>
      </c>
      <c r="H198" s="10">
        <v>0.83</v>
      </c>
      <c r="I198" s="10">
        <v>248</v>
      </c>
      <c r="J198" s="1"/>
      <c r="K198" s="1"/>
    </row>
    <row r="199" spans="1:11" ht="16.649999999999999" customHeight="1" x14ac:dyDescent="0.3">
      <c r="A199" s="54"/>
      <c r="B199" s="55"/>
      <c r="C199" s="4"/>
      <c r="D199" s="4"/>
      <c r="E199" s="4"/>
      <c r="F199" s="4"/>
      <c r="G199" s="4"/>
      <c r="H199" s="4"/>
      <c r="I199" s="4"/>
      <c r="J199" s="1"/>
      <c r="K199" s="1"/>
    </row>
    <row r="200" spans="1:11" x14ac:dyDescent="0.3">
      <c r="A200" s="55" t="s">
        <v>33</v>
      </c>
      <c r="B200" s="61" t="s">
        <v>31</v>
      </c>
      <c r="C200" s="6">
        <v>150</v>
      </c>
      <c r="D200" s="17">
        <v>0.9</v>
      </c>
      <c r="E200" s="17">
        <v>0.18</v>
      </c>
      <c r="F200" s="17">
        <v>18.18</v>
      </c>
      <c r="G200" s="17">
        <v>82.8</v>
      </c>
      <c r="H200" s="17">
        <v>3.6</v>
      </c>
      <c r="I200" s="17">
        <v>407</v>
      </c>
      <c r="J200" s="1"/>
      <c r="K200" s="1"/>
    </row>
    <row r="201" spans="1:11" ht="15" customHeight="1" x14ac:dyDescent="0.3">
      <c r="A201" s="55"/>
      <c r="B201" s="194"/>
      <c r="C201" s="10"/>
      <c r="D201" s="10"/>
      <c r="E201" s="10"/>
      <c r="F201" s="10"/>
      <c r="G201" s="10"/>
      <c r="H201" s="10"/>
      <c r="I201" s="10"/>
      <c r="J201" s="1"/>
      <c r="K201" s="1"/>
    </row>
    <row r="202" spans="1:11" ht="15" customHeight="1" x14ac:dyDescent="0.3">
      <c r="A202" s="54" t="s">
        <v>34</v>
      </c>
      <c r="B202" s="194" t="s">
        <v>106</v>
      </c>
      <c r="C202" s="10">
        <v>35</v>
      </c>
      <c r="D202" s="10">
        <v>0.55000000000000004</v>
      </c>
      <c r="E202" s="10">
        <v>1.81</v>
      </c>
      <c r="F202" s="10">
        <v>6.88</v>
      </c>
      <c r="G202" s="10">
        <v>46.03</v>
      </c>
      <c r="H202" s="10">
        <v>3.02</v>
      </c>
      <c r="I202" s="10">
        <v>28</v>
      </c>
      <c r="J202" s="1"/>
      <c r="K202" s="1"/>
    </row>
    <row r="203" spans="1:11" x14ac:dyDescent="0.3">
      <c r="A203" s="54"/>
      <c r="B203" s="194" t="s">
        <v>107</v>
      </c>
      <c r="C203" s="36">
        <v>150</v>
      </c>
      <c r="D203" s="17">
        <v>1.83</v>
      </c>
      <c r="E203" s="17">
        <v>2.67</v>
      </c>
      <c r="F203" s="17">
        <v>8.49</v>
      </c>
      <c r="G203" s="94">
        <v>70.88</v>
      </c>
      <c r="H203" s="17">
        <v>4.72</v>
      </c>
      <c r="I203" s="17">
        <v>160.18700000000001</v>
      </c>
      <c r="J203" s="1"/>
      <c r="K203" s="1"/>
    </row>
    <row r="204" spans="1:11" x14ac:dyDescent="0.3">
      <c r="A204" s="54"/>
      <c r="B204" s="194" t="s">
        <v>108</v>
      </c>
      <c r="C204" s="36">
        <v>150</v>
      </c>
      <c r="D204" s="17">
        <v>4.2</v>
      </c>
      <c r="E204" s="17">
        <v>2.2999999999999998</v>
      </c>
      <c r="F204" s="17">
        <v>12.5</v>
      </c>
      <c r="G204" s="94">
        <v>113</v>
      </c>
      <c r="H204" s="17">
        <v>0</v>
      </c>
      <c r="I204" s="17">
        <v>211</v>
      </c>
      <c r="J204" s="1"/>
      <c r="K204" s="1"/>
    </row>
    <row r="205" spans="1:11" x14ac:dyDescent="0.3">
      <c r="A205" s="54"/>
      <c r="B205" s="55" t="s">
        <v>142</v>
      </c>
      <c r="C205" s="21">
        <v>150</v>
      </c>
      <c r="D205" s="17">
        <v>0.23</v>
      </c>
      <c r="E205" s="17">
        <v>0.01</v>
      </c>
      <c r="F205" s="17">
        <v>18.28</v>
      </c>
      <c r="G205" s="17">
        <v>72.569999999999993</v>
      </c>
      <c r="H205" s="17">
        <v>0.21</v>
      </c>
      <c r="I205" s="17">
        <v>40</v>
      </c>
      <c r="J205" s="1"/>
      <c r="K205" s="1"/>
    </row>
    <row r="206" spans="1:11" x14ac:dyDescent="0.3">
      <c r="A206" s="54"/>
      <c r="B206" s="55" t="s">
        <v>40</v>
      </c>
      <c r="C206" s="27">
        <v>30</v>
      </c>
      <c r="D206" s="35">
        <v>2.2799999999999998</v>
      </c>
      <c r="E206" s="35">
        <v>0.24</v>
      </c>
      <c r="F206" s="35">
        <v>14.76</v>
      </c>
      <c r="G206" s="35">
        <v>70.5</v>
      </c>
      <c r="H206" s="35">
        <v>0</v>
      </c>
      <c r="I206" s="35">
        <v>3</v>
      </c>
      <c r="J206" s="1"/>
      <c r="K206" s="1"/>
    </row>
    <row r="207" spans="1:11" x14ac:dyDescent="0.3">
      <c r="A207" s="54"/>
      <c r="B207" s="57" t="s">
        <v>41</v>
      </c>
      <c r="C207" s="40">
        <v>30</v>
      </c>
      <c r="D207" s="36">
        <v>1.84</v>
      </c>
      <c r="E207" s="36">
        <v>5.66</v>
      </c>
      <c r="F207" s="36">
        <v>10.97</v>
      </c>
      <c r="G207" s="36">
        <v>102</v>
      </c>
      <c r="H207" s="36">
        <v>0</v>
      </c>
      <c r="I207" s="36">
        <v>1</v>
      </c>
      <c r="J207" s="1"/>
      <c r="K207" s="1"/>
    </row>
    <row r="208" spans="1:11" x14ac:dyDescent="0.3">
      <c r="A208" s="54"/>
      <c r="B208" s="194"/>
      <c r="C208" s="12"/>
      <c r="D208" s="5"/>
      <c r="E208" s="5"/>
      <c r="F208" s="5"/>
      <c r="G208" s="47"/>
      <c r="H208" s="5"/>
      <c r="I208" s="5"/>
      <c r="J208" s="1"/>
      <c r="K208" s="1"/>
    </row>
    <row r="209" spans="1:11" ht="16.350000000000001" customHeight="1" x14ac:dyDescent="0.3">
      <c r="A209" s="246" t="s">
        <v>63</v>
      </c>
      <c r="B209" s="194" t="s">
        <v>109</v>
      </c>
      <c r="C209" s="97">
        <v>130</v>
      </c>
      <c r="D209" s="17">
        <v>16.2</v>
      </c>
      <c r="E209" s="17">
        <v>13.28</v>
      </c>
      <c r="F209" s="17">
        <v>11.03</v>
      </c>
      <c r="G209" s="17">
        <v>228</v>
      </c>
      <c r="H209" s="17">
        <v>3.71</v>
      </c>
      <c r="I209" s="17">
        <v>274</v>
      </c>
      <c r="J209" s="1"/>
      <c r="K209" s="1"/>
    </row>
    <row r="210" spans="1:11" ht="16.649999999999999" customHeight="1" x14ac:dyDescent="0.3">
      <c r="A210" s="246"/>
      <c r="B210" s="55" t="s">
        <v>40</v>
      </c>
      <c r="C210" s="27">
        <v>30</v>
      </c>
      <c r="D210" s="35">
        <v>2.2799999999999998</v>
      </c>
      <c r="E210" s="35">
        <v>0.24</v>
      </c>
      <c r="F210" s="35">
        <v>14.76</v>
      </c>
      <c r="G210" s="35">
        <v>70.5</v>
      </c>
      <c r="H210" s="35">
        <v>0</v>
      </c>
      <c r="I210" s="35">
        <v>3</v>
      </c>
      <c r="J210" s="1"/>
      <c r="K210" s="1"/>
    </row>
    <row r="211" spans="1:11" ht="23.4" customHeight="1" x14ac:dyDescent="0.3">
      <c r="A211" s="246"/>
      <c r="B211" s="55" t="s">
        <v>147</v>
      </c>
      <c r="C211" s="40">
        <v>60</v>
      </c>
      <c r="D211" s="35">
        <v>3.87</v>
      </c>
      <c r="E211" s="35">
        <v>4.32</v>
      </c>
      <c r="F211" s="35">
        <v>24.4</v>
      </c>
      <c r="G211" s="35">
        <v>162</v>
      </c>
      <c r="H211" s="35">
        <v>18.510000000000002</v>
      </c>
      <c r="I211" s="35">
        <v>33</v>
      </c>
      <c r="J211" s="1"/>
      <c r="K211" s="1"/>
    </row>
    <row r="212" spans="1:11" ht="15" customHeight="1" x14ac:dyDescent="0.3">
      <c r="A212" s="246"/>
      <c r="B212" s="194" t="s">
        <v>62</v>
      </c>
      <c r="C212" s="89" t="s">
        <v>45</v>
      </c>
      <c r="D212" s="17">
        <v>0.67</v>
      </c>
      <c r="E212" s="17">
        <v>0.83</v>
      </c>
      <c r="F212" s="17">
        <v>11.25</v>
      </c>
      <c r="G212" s="35">
        <v>46.67</v>
      </c>
      <c r="H212" s="17">
        <v>0.54</v>
      </c>
      <c r="I212" s="17">
        <v>261</v>
      </c>
      <c r="J212" s="1"/>
      <c r="K212" s="1"/>
    </row>
    <row r="213" spans="1:11" x14ac:dyDescent="0.3">
      <c r="A213" s="54"/>
      <c r="B213" s="55"/>
      <c r="C213" s="51"/>
      <c r="D213" s="22"/>
      <c r="E213" s="22"/>
      <c r="F213" s="22"/>
      <c r="G213" s="22"/>
      <c r="H213" s="22"/>
      <c r="I213" s="22"/>
      <c r="J213" s="1"/>
      <c r="K213" s="1"/>
    </row>
    <row r="214" spans="1:11" ht="15" customHeight="1" x14ac:dyDescent="0.3">
      <c r="A214" s="63" t="s">
        <v>148</v>
      </c>
      <c r="B214" s="55"/>
      <c r="C214" s="3">
        <f>SUM(C195:C213)</f>
        <v>1065</v>
      </c>
      <c r="D214" s="19">
        <f>SUM(D196:D213)</f>
        <v>40.550000000000004</v>
      </c>
      <c r="E214" s="19">
        <f t="shared" ref="E214:H214" si="4">SUM(E196:E213)</f>
        <v>40.770000000000003</v>
      </c>
      <c r="F214" s="19">
        <f t="shared" si="4"/>
        <v>188.03</v>
      </c>
      <c r="G214" s="19">
        <f t="shared" si="4"/>
        <v>1337.0400000000002</v>
      </c>
      <c r="H214" s="19">
        <f t="shared" si="4"/>
        <v>35.78</v>
      </c>
      <c r="I214" s="22"/>
      <c r="J214" s="1"/>
      <c r="K214" s="1"/>
    </row>
    <row r="215" spans="1:11" ht="15" customHeight="1" x14ac:dyDescent="0.3">
      <c r="A215" s="100"/>
      <c r="B215" s="118"/>
      <c r="C215" s="122"/>
      <c r="D215" s="37"/>
      <c r="E215" s="37"/>
      <c r="F215" s="37"/>
      <c r="G215" s="37"/>
      <c r="H215" s="37"/>
      <c r="I215" s="37"/>
      <c r="J215" s="1"/>
      <c r="K215" s="1"/>
    </row>
    <row r="216" spans="1:11" ht="15" customHeight="1" x14ac:dyDescent="0.3">
      <c r="A216" s="100"/>
      <c r="B216" s="118"/>
      <c r="C216" s="122"/>
      <c r="D216" s="37"/>
      <c r="E216" s="37"/>
      <c r="F216" s="37"/>
      <c r="G216" s="37"/>
      <c r="H216" s="37"/>
      <c r="I216" s="37"/>
      <c r="J216" s="1"/>
      <c r="K216" s="1"/>
    </row>
    <row r="217" spans="1:11" ht="15" customHeight="1" x14ac:dyDescent="0.3">
      <c r="A217" s="100"/>
      <c r="B217" s="118"/>
      <c r="C217" s="122"/>
      <c r="D217" s="37"/>
      <c r="E217" s="37"/>
      <c r="F217" s="37"/>
      <c r="G217" s="37"/>
      <c r="H217" s="37"/>
      <c r="I217" s="37"/>
      <c r="J217" s="1"/>
      <c r="K217" s="1"/>
    </row>
    <row r="218" spans="1:11" ht="30" customHeight="1" x14ac:dyDescent="0.3">
      <c r="A218" s="100"/>
      <c r="B218" s="200"/>
      <c r="C218" s="45"/>
      <c r="D218" s="124"/>
      <c r="E218" s="125"/>
      <c r="F218" s="124"/>
      <c r="G218" s="124"/>
      <c r="H218" s="126"/>
      <c r="I218" s="126"/>
      <c r="J218" s="1"/>
      <c r="K218" s="1"/>
    </row>
    <row r="219" spans="1:11" ht="15" customHeight="1" x14ac:dyDescent="0.3">
      <c r="A219" s="100"/>
      <c r="B219" s="200"/>
      <c r="C219" s="122"/>
      <c r="D219" s="37"/>
      <c r="E219" s="37"/>
      <c r="F219" s="37"/>
      <c r="G219" s="37"/>
      <c r="H219" s="37"/>
      <c r="I219" s="37"/>
      <c r="J219" s="1"/>
      <c r="K219" s="1"/>
    </row>
    <row r="220" spans="1:11" ht="15" customHeight="1" x14ac:dyDescent="0.3">
      <c r="A220" s="100"/>
      <c r="B220" s="200"/>
      <c r="C220" s="122"/>
      <c r="D220" s="37"/>
      <c r="E220" s="37"/>
      <c r="F220" s="37"/>
      <c r="G220" s="37"/>
      <c r="H220" s="37"/>
      <c r="I220" s="37"/>
      <c r="J220" s="1"/>
      <c r="K220" s="1"/>
    </row>
    <row r="221" spans="1:11" ht="15" customHeight="1" x14ac:dyDescent="0.3">
      <c r="A221" s="100"/>
      <c r="B221" s="200"/>
      <c r="C221" s="122"/>
      <c r="D221" s="37"/>
      <c r="E221" s="37"/>
      <c r="F221" s="37"/>
      <c r="G221" s="37"/>
      <c r="H221" s="37"/>
      <c r="I221" s="37"/>
      <c r="J221" s="1"/>
      <c r="K221" s="1"/>
    </row>
    <row r="222" spans="1:11" ht="15" customHeight="1" x14ac:dyDescent="0.3">
      <c r="A222" s="100"/>
      <c r="B222" s="200"/>
      <c r="C222" s="122"/>
      <c r="D222" s="37"/>
      <c r="E222" s="37"/>
      <c r="F222" s="37"/>
      <c r="G222" s="37"/>
      <c r="H222" s="37"/>
      <c r="I222" s="37"/>
      <c r="J222" s="1"/>
      <c r="K222" s="1"/>
    </row>
    <row r="223" spans="1:11" ht="15" customHeight="1" x14ac:dyDescent="0.3">
      <c r="A223" s="100"/>
      <c r="B223" s="200"/>
      <c r="C223" s="122"/>
      <c r="D223" s="37"/>
      <c r="E223" s="37"/>
      <c r="F223" s="37"/>
      <c r="G223" s="37"/>
      <c r="H223" s="37"/>
      <c r="I223" s="37"/>
      <c r="J223" s="1"/>
      <c r="K223" s="1"/>
    </row>
    <row r="224" spans="1:11" ht="24" customHeight="1" x14ac:dyDescent="0.3">
      <c r="A224" s="100"/>
      <c r="B224" s="200"/>
      <c r="C224" s="122"/>
      <c r="D224" s="37"/>
      <c r="E224" s="37"/>
      <c r="F224" s="37"/>
      <c r="G224" s="37"/>
      <c r="H224" s="37"/>
      <c r="I224" s="37"/>
      <c r="J224" s="1"/>
      <c r="K224" s="1"/>
    </row>
    <row r="225" spans="1:11" ht="37.65" customHeight="1" x14ac:dyDescent="0.3">
      <c r="A225" s="70" t="s">
        <v>110</v>
      </c>
      <c r="B225" s="201"/>
      <c r="C225" s="51"/>
      <c r="D225" s="22"/>
      <c r="E225" s="22"/>
      <c r="F225" s="22"/>
      <c r="G225" s="22"/>
      <c r="H225" s="22"/>
      <c r="I225" s="22"/>
      <c r="J225" s="1"/>
      <c r="K225" s="1"/>
    </row>
    <row r="226" spans="1:11" ht="19.350000000000001" customHeight="1" x14ac:dyDescent="0.3">
      <c r="A226" s="55" t="s">
        <v>32</v>
      </c>
      <c r="B226" s="55" t="s">
        <v>47</v>
      </c>
      <c r="C226" s="72" t="s">
        <v>48</v>
      </c>
      <c r="D226" s="10">
        <v>1.54</v>
      </c>
      <c r="E226" s="10">
        <v>0.16</v>
      </c>
      <c r="F226" s="10">
        <v>13.16</v>
      </c>
      <c r="G226" s="36">
        <v>61</v>
      </c>
      <c r="H226" s="10">
        <v>0.01</v>
      </c>
      <c r="I226" s="10">
        <v>2</v>
      </c>
      <c r="J226" s="1"/>
      <c r="K226" s="1"/>
    </row>
    <row r="227" spans="1:11" ht="16.649999999999999" customHeight="1" x14ac:dyDescent="0.3">
      <c r="A227" s="54"/>
      <c r="B227" s="55" t="s">
        <v>57</v>
      </c>
      <c r="C227" s="34">
        <v>155</v>
      </c>
      <c r="D227" s="17">
        <v>7.1</v>
      </c>
      <c r="E227" s="17">
        <v>7.01</v>
      </c>
      <c r="F227" s="17">
        <v>29.63</v>
      </c>
      <c r="G227" s="17">
        <v>210</v>
      </c>
      <c r="H227" s="17">
        <v>0.03</v>
      </c>
      <c r="I227" s="17">
        <v>207</v>
      </c>
      <c r="J227" s="1"/>
      <c r="K227" s="1"/>
    </row>
    <row r="228" spans="1:11" ht="16.649999999999999" customHeight="1" x14ac:dyDescent="0.3">
      <c r="A228" s="54"/>
      <c r="B228" s="194" t="s">
        <v>62</v>
      </c>
      <c r="C228" s="89" t="s">
        <v>45</v>
      </c>
      <c r="D228" s="17">
        <v>0.67</v>
      </c>
      <c r="E228" s="17">
        <v>0.83</v>
      </c>
      <c r="F228" s="17">
        <v>11.25</v>
      </c>
      <c r="G228" s="35">
        <v>46.67</v>
      </c>
      <c r="H228" s="17">
        <v>0.54</v>
      </c>
      <c r="I228" s="17">
        <v>261</v>
      </c>
      <c r="J228" s="1"/>
      <c r="K228" s="1"/>
    </row>
    <row r="229" spans="1:11" ht="17.399999999999999" customHeight="1" x14ac:dyDescent="0.3">
      <c r="A229" s="54"/>
      <c r="B229" s="55"/>
      <c r="C229" s="15"/>
      <c r="D229" s="5"/>
      <c r="E229" s="5"/>
      <c r="F229" s="5"/>
      <c r="G229" s="5"/>
      <c r="H229" s="5"/>
      <c r="I229" s="5"/>
      <c r="J229" s="1"/>
      <c r="K229" s="1"/>
    </row>
    <row r="230" spans="1:11" ht="15" customHeight="1" x14ac:dyDescent="0.3">
      <c r="A230" s="55" t="s">
        <v>33</v>
      </c>
      <c r="B230" s="61" t="s">
        <v>64</v>
      </c>
      <c r="C230" s="49">
        <v>140</v>
      </c>
      <c r="D230" s="36">
        <v>4.0599999999999996</v>
      </c>
      <c r="E230" s="36">
        <v>4.4800000000000004</v>
      </c>
      <c r="F230" s="36">
        <v>5.6</v>
      </c>
      <c r="G230" s="36">
        <v>82.6</v>
      </c>
      <c r="H230" s="36">
        <v>1.19</v>
      </c>
      <c r="I230" s="36">
        <v>251</v>
      </c>
      <c r="J230" s="1"/>
      <c r="K230" s="1"/>
    </row>
    <row r="231" spans="1:11" ht="15" customHeight="1" x14ac:dyDescent="0.3">
      <c r="A231" s="55"/>
      <c r="B231" s="55"/>
      <c r="C231" s="15"/>
      <c r="D231" s="5"/>
      <c r="E231" s="5"/>
      <c r="F231" s="5"/>
      <c r="G231" s="5"/>
      <c r="H231" s="5"/>
      <c r="I231" s="5"/>
      <c r="J231" s="1"/>
      <c r="K231" s="1"/>
    </row>
    <row r="232" spans="1:11" ht="23.4" customHeight="1" x14ac:dyDescent="0.3">
      <c r="A232" s="54" t="s">
        <v>34</v>
      </c>
      <c r="B232" s="55" t="s">
        <v>111</v>
      </c>
      <c r="C232" s="90">
        <v>30</v>
      </c>
      <c r="D232" s="92">
        <v>0.6</v>
      </c>
      <c r="E232" s="92">
        <v>3.1</v>
      </c>
      <c r="F232" s="92">
        <v>2.9</v>
      </c>
      <c r="G232" s="92">
        <v>41.5</v>
      </c>
      <c r="H232" s="92">
        <v>3.1</v>
      </c>
      <c r="I232" s="92">
        <v>77</v>
      </c>
      <c r="J232" s="1"/>
      <c r="K232" s="1"/>
    </row>
    <row r="233" spans="1:11" ht="15" customHeight="1" x14ac:dyDescent="0.3">
      <c r="A233" s="54"/>
      <c r="B233" s="55" t="s">
        <v>140</v>
      </c>
      <c r="C233" s="52" t="s">
        <v>112</v>
      </c>
      <c r="D233" s="17">
        <v>3.32</v>
      </c>
      <c r="E233" s="17">
        <v>4.83</v>
      </c>
      <c r="F233" s="17">
        <v>15.74</v>
      </c>
      <c r="G233" s="17">
        <v>115.2</v>
      </c>
      <c r="H233" s="17">
        <v>6.3</v>
      </c>
      <c r="I233" s="17">
        <v>101</v>
      </c>
      <c r="J233" s="1"/>
      <c r="K233" s="1"/>
    </row>
    <row r="234" spans="1:11" ht="16.649999999999999" customHeight="1" x14ac:dyDescent="0.3">
      <c r="A234" s="54"/>
      <c r="B234" s="55" t="s">
        <v>113</v>
      </c>
      <c r="C234" s="95">
        <v>120</v>
      </c>
      <c r="D234" s="17">
        <v>2.5</v>
      </c>
      <c r="E234" s="17">
        <v>5.38</v>
      </c>
      <c r="F234" s="17">
        <v>5.64</v>
      </c>
      <c r="G234" s="17">
        <v>96.4</v>
      </c>
      <c r="H234" s="17">
        <v>14.5</v>
      </c>
      <c r="I234" s="17">
        <v>23</v>
      </c>
      <c r="J234" s="1"/>
      <c r="K234" s="1"/>
    </row>
    <row r="235" spans="1:11" ht="15" customHeight="1" x14ac:dyDescent="0.3">
      <c r="A235" s="54"/>
      <c r="B235" s="55" t="s">
        <v>114</v>
      </c>
      <c r="C235" s="95">
        <v>60</v>
      </c>
      <c r="D235" s="17">
        <v>11.8</v>
      </c>
      <c r="E235" s="17">
        <v>9.5</v>
      </c>
      <c r="F235" s="17">
        <v>13.46</v>
      </c>
      <c r="G235" s="17">
        <v>194</v>
      </c>
      <c r="H235" s="17">
        <v>0.7</v>
      </c>
      <c r="I235" s="17">
        <v>35</v>
      </c>
      <c r="J235" s="1"/>
      <c r="K235" s="1"/>
    </row>
    <row r="236" spans="1:11" ht="15" customHeight="1" x14ac:dyDescent="0.3">
      <c r="A236" s="54"/>
      <c r="B236" s="55" t="s">
        <v>143</v>
      </c>
      <c r="C236" s="40">
        <v>150</v>
      </c>
      <c r="D236" s="36">
        <v>0</v>
      </c>
      <c r="E236" s="36">
        <v>0</v>
      </c>
      <c r="F236" s="36">
        <v>13.5</v>
      </c>
      <c r="G236" s="36">
        <v>46.5</v>
      </c>
      <c r="H236" s="36">
        <v>0</v>
      </c>
      <c r="I236" s="36">
        <v>233</v>
      </c>
      <c r="J236" s="1"/>
      <c r="K236" s="1"/>
    </row>
    <row r="237" spans="1:11" ht="18.600000000000001" customHeight="1" x14ac:dyDescent="0.3">
      <c r="A237" s="54"/>
      <c r="B237" s="55" t="s">
        <v>40</v>
      </c>
      <c r="C237" s="27">
        <v>30</v>
      </c>
      <c r="D237" s="35">
        <v>2.2799999999999998</v>
      </c>
      <c r="E237" s="35">
        <v>0.24</v>
      </c>
      <c r="F237" s="35">
        <v>14.76</v>
      </c>
      <c r="G237" s="35">
        <v>70.5</v>
      </c>
      <c r="H237" s="35">
        <v>0</v>
      </c>
      <c r="I237" s="35">
        <v>3</v>
      </c>
      <c r="J237" s="1"/>
      <c r="K237" s="1"/>
    </row>
    <row r="238" spans="1:11" x14ac:dyDescent="0.3">
      <c r="A238" s="54"/>
      <c r="B238" s="57" t="s">
        <v>41</v>
      </c>
      <c r="C238" s="40">
        <v>30</v>
      </c>
      <c r="D238" s="36">
        <v>1.84</v>
      </c>
      <c r="E238" s="36">
        <v>5.66</v>
      </c>
      <c r="F238" s="36">
        <v>10.97</v>
      </c>
      <c r="G238" s="36">
        <v>102</v>
      </c>
      <c r="H238" s="36">
        <v>0</v>
      </c>
      <c r="I238" s="36">
        <v>1</v>
      </c>
      <c r="J238" s="1"/>
      <c r="K238" s="1"/>
    </row>
    <row r="239" spans="1:11" x14ac:dyDescent="0.3">
      <c r="A239" s="54"/>
      <c r="B239" s="57"/>
      <c r="C239" s="40"/>
      <c r="D239" s="36"/>
      <c r="E239" s="36"/>
      <c r="F239" s="36"/>
      <c r="G239" s="36"/>
      <c r="H239" s="36"/>
      <c r="I239" s="36"/>
      <c r="J239" s="1"/>
      <c r="K239" s="1"/>
    </row>
    <row r="240" spans="1:11" ht="15" customHeight="1" x14ac:dyDescent="0.3">
      <c r="A240" s="246" t="s">
        <v>63</v>
      </c>
      <c r="B240" s="55" t="s">
        <v>115</v>
      </c>
      <c r="C240" s="40" t="s">
        <v>116</v>
      </c>
      <c r="D240" s="36">
        <v>14.52</v>
      </c>
      <c r="E240" s="36">
        <v>7.7</v>
      </c>
      <c r="F240" s="36">
        <v>15.18</v>
      </c>
      <c r="G240" s="36">
        <v>190.3</v>
      </c>
      <c r="H240" s="36">
        <v>0.22</v>
      </c>
      <c r="I240" s="36">
        <v>462</v>
      </c>
      <c r="J240" s="1"/>
      <c r="K240" s="1"/>
    </row>
    <row r="241" spans="1:11" ht="15" customHeight="1" x14ac:dyDescent="0.3">
      <c r="A241" s="246"/>
      <c r="B241" s="55" t="s">
        <v>96</v>
      </c>
      <c r="C241" s="21">
        <v>50</v>
      </c>
      <c r="D241" s="10">
        <v>3.8</v>
      </c>
      <c r="E241" s="10">
        <v>4.9000000000000004</v>
      </c>
      <c r="F241" s="10">
        <v>37.200000000000003</v>
      </c>
      <c r="G241" s="10">
        <v>208.5</v>
      </c>
      <c r="H241" s="10">
        <v>0</v>
      </c>
      <c r="I241" s="10">
        <v>42</v>
      </c>
      <c r="J241" s="1"/>
      <c r="K241" s="1"/>
    </row>
    <row r="242" spans="1:11" ht="15" customHeight="1" x14ac:dyDescent="0.3">
      <c r="A242" s="246"/>
      <c r="B242" s="55" t="s">
        <v>7</v>
      </c>
      <c r="C242" s="21" t="s">
        <v>45</v>
      </c>
      <c r="D242" s="10">
        <v>0</v>
      </c>
      <c r="E242" s="10">
        <v>0</v>
      </c>
      <c r="F242" s="10">
        <v>8.98</v>
      </c>
      <c r="G242" s="10">
        <v>30</v>
      </c>
      <c r="H242" s="10">
        <v>0.27</v>
      </c>
      <c r="I242" s="10">
        <v>263.26400000000001</v>
      </c>
      <c r="J242" s="1"/>
      <c r="K242" s="1"/>
    </row>
    <row r="243" spans="1:11" x14ac:dyDescent="0.3">
      <c r="A243" s="247"/>
      <c r="B243" s="194"/>
      <c r="C243" s="93"/>
      <c r="D243" s="5"/>
      <c r="E243" s="5"/>
      <c r="F243" s="5"/>
      <c r="G243" s="5"/>
      <c r="H243" s="5"/>
      <c r="I243" s="5"/>
      <c r="J243" s="1"/>
      <c r="K243" s="1"/>
    </row>
    <row r="244" spans="1:11" x14ac:dyDescent="0.3">
      <c r="A244" s="54"/>
      <c r="B244" s="194"/>
      <c r="C244" s="93"/>
      <c r="D244" s="5"/>
      <c r="E244" s="5"/>
      <c r="F244" s="5"/>
      <c r="G244" s="5"/>
      <c r="H244" s="5"/>
      <c r="I244" s="5"/>
      <c r="J244" s="1"/>
      <c r="K244" s="1"/>
    </row>
    <row r="245" spans="1:11" x14ac:dyDescent="0.3">
      <c r="A245" s="63" t="s">
        <v>148</v>
      </c>
      <c r="B245" s="194"/>
      <c r="C245" s="3">
        <f>SUM(C226:C244)</f>
        <v>765</v>
      </c>
      <c r="D245" s="5">
        <f>SUM(D226:D244)</f>
        <v>54.03</v>
      </c>
      <c r="E245" s="5">
        <f t="shared" ref="E245:H245" si="5">SUM(E226:E244)</f>
        <v>53.79</v>
      </c>
      <c r="F245" s="5">
        <f t="shared" si="5"/>
        <v>197.97</v>
      </c>
      <c r="G245" s="5">
        <f t="shared" si="5"/>
        <v>1495.1699999999998</v>
      </c>
      <c r="H245" s="5">
        <f t="shared" si="5"/>
        <v>26.86</v>
      </c>
      <c r="I245" s="5"/>
      <c r="J245" s="1"/>
      <c r="K245" s="1"/>
    </row>
    <row r="246" spans="1:11" ht="15" customHeight="1" x14ac:dyDescent="0.3">
      <c r="A246" s="77"/>
      <c r="B246" s="79"/>
      <c r="C246" s="26"/>
      <c r="D246" s="23"/>
      <c r="E246" s="23"/>
      <c r="F246" s="23"/>
      <c r="G246" s="23"/>
      <c r="H246" s="23"/>
      <c r="I246" s="23"/>
      <c r="J246" s="1"/>
      <c r="K246" s="1"/>
    </row>
    <row r="247" spans="1:11" ht="15" customHeight="1" x14ac:dyDescent="0.3">
      <c r="A247" s="77"/>
      <c r="B247" s="79"/>
      <c r="C247" s="26"/>
      <c r="D247" s="23"/>
      <c r="E247" s="23"/>
      <c r="F247" s="28"/>
      <c r="G247" s="23"/>
      <c r="H247" s="23"/>
      <c r="I247" s="23"/>
      <c r="J247" s="1"/>
      <c r="K247" s="1"/>
    </row>
    <row r="248" spans="1:11" x14ac:dyDescent="0.3">
      <c r="A248" s="77"/>
      <c r="B248" s="79"/>
      <c r="C248" s="26"/>
      <c r="D248" s="23"/>
      <c r="E248" s="23"/>
      <c r="F248" s="23"/>
      <c r="G248" s="23"/>
      <c r="H248" s="23"/>
      <c r="I248" s="23"/>
      <c r="J248" s="1"/>
      <c r="K248" s="1"/>
    </row>
    <row r="249" spans="1:11" ht="15" customHeight="1" x14ac:dyDescent="0.3">
      <c r="A249" s="100"/>
      <c r="B249" s="118"/>
      <c r="C249" s="119"/>
      <c r="D249" s="29"/>
      <c r="E249" s="29"/>
      <c r="F249" s="29"/>
      <c r="G249" s="14"/>
      <c r="H249" s="29"/>
      <c r="I249" s="29"/>
      <c r="J249" s="1"/>
      <c r="K249" s="1"/>
    </row>
    <row r="250" spans="1:11" ht="17.399999999999999" customHeight="1" x14ac:dyDescent="0.3">
      <c r="A250" s="100"/>
      <c r="B250" s="118"/>
      <c r="C250" s="120"/>
      <c r="D250" s="121"/>
      <c r="E250" s="121"/>
      <c r="F250" s="121"/>
      <c r="G250" s="14"/>
      <c r="H250" s="121"/>
      <c r="I250" s="121"/>
      <c r="J250" s="1"/>
      <c r="K250" s="1"/>
    </row>
    <row r="251" spans="1:11" ht="12" customHeight="1" x14ac:dyDescent="0.3">
      <c r="A251" s="100"/>
      <c r="B251" s="118"/>
      <c r="C251" s="120"/>
      <c r="D251" s="121"/>
      <c r="E251" s="121"/>
      <c r="F251" s="121"/>
      <c r="G251" s="14"/>
      <c r="H251" s="14"/>
      <c r="I251" s="14"/>
      <c r="J251" s="1"/>
      <c r="K251" s="1"/>
    </row>
    <row r="252" spans="1:11" ht="12" customHeight="1" x14ac:dyDescent="0.3">
      <c r="A252" s="100"/>
      <c r="B252" s="118"/>
      <c r="C252" s="120"/>
      <c r="D252" s="121"/>
      <c r="E252" s="121"/>
      <c r="F252" s="121"/>
      <c r="G252" s="14"/>
      <c r="H252" s="14"/>
      <c r="I252" s="14"/>
      <c r="J252" s="1"/>
      <c r="K252" s="1"/>
    </row>
    <row r="253" spans="1:11" ht="15.75" customHeight="1" x14ac:dyDescent="0.3">
      <c r="A253" s="100"/>
      <c r="B253" s="118"/>
      <c r="C253" s="120"/>
      <c r="D253" s="121"/>
      <c r="E253" s="121"/>
      <c r="F253" s="121"/>
      <c r="G253" s="14"/>
      <c r="H253" s="14"/>
      <c r="I253" s="14"/>
      <c r="J253" s="1"/>
      <c r="K253" s="1"/>
    </row>
    <row r="254" spans="1:11" ht="35.4" customHeight="1" x14ac:dyDescent="0.3">
      <c r="A254" s="70" t="s">
        <v>117</v>
      </c>
      <c r="B254" s="55"/>
      <c r="C254" s="3"/>
      <c r="D254" s="31"/>
      <c r="E254" s="31"/>
      <c r="F254" s="31"/>
      <c r="G254" s="4"/>
      <c r="H254" s="4"/>
      <c r="I254" s="4"/>
      <c r="J254" s="1"/>
      <c r="K254" s="1"/>
    </row>
    <row r="255" spans="1:11" ht="15" customHeight="1" x14ac:dyDescent="0.3">
      <c r="A255" s="55" t="s">
        <v>32</v>
      </c>
      <c r="B255" s="55" t="s">
        <v>61</v>
      </c>
      <c r="C255" s="83">
        <v>10</v>
      </c>
      <c r="D255" s="36">
        <v>2.3199999999999998</v>
      </c>
      <c r="E255" s="36">
        <v>2.95</v>
      </c>
      <c r="F255" s="36">
        <v>0</v>
      </c>
      <c r="G255" s="36">
        <v>36</v>
      </c>
      <c r="H255" s="36">
        <v>7.0000000000000007E-2</v>
      </c>
      <c r="I255" s="36">
        <v>7</v>
      </c>
      <c r="J255" s="1"/>
      <c r="K255" s="1"/>
    </row>
    <row r="256" spans="1:11" ht="16.350000000000001" customHeight="1" x14ac:dyDescent="0.3">
      <c r="A256" s="54"/>
      <c r="B256" s="55" t="s">
        <v>118</v>
      </c>
      <c r="C256" s="95">
        <v>150</v>
      </c>
      <c r="D256" s="10">
        <v>4.9800000000000004</v>
      </c>
      <c r="E256" s="10">
        <v>5.69</v>
      </c>
      <c r="F256" s="10">
        <v>21.1</v>
      </c>
      <c r="G256" s="10">
        <v>153</v>
      </c>
      <c r="H256" s="10">
        <v>1.46</v>
      </c>
      <c r="I256" s="10">
        <v>99</v>
      </c>
      <c r="J256" s="1"/>
      <c r="K256" s="1"/>
    </row>
    <row r="257" spans="1:11" ht="14.4" customHeight="1" x14ac:dyDescent="0.3">
      <c r="A257" s="54"/>
      <c r="B257" s="55" t="s">
        <v>30</v>
      </c>
      <c r="C257" s="6">
        <v>150</v>
      </c>
      <c r="D257" s="17">
        <v>1.08</v>
      </c>
      <c r="E257" s="17">
        <v>1.08</v>
      </c>
      <c r="F257" s="17">
        <v>11.67</v>
      </c>
      <c r="G257" s="17">
        <v>76.67</v>
      </c>
      <c r="H257" s="17">
        <v>0.83</v>
      </c>
      <c r="I257" s="17">
        <v>253</v>
      </c>
      <c r="J257" s="1"/>
      <c r="K257" s="1"/>
    </row>
    <row r="258" spans="1:11" ht="15" customHeight="1" x14ac:dyDescent="0.3">
      <c r="A258" s="54"/>
      <c r="B258" s="55" t="s">
        <v>40</v>
      </c>
      <c r="C258" s="27">
        <v>30</v>
      </c>
      <c r="D258" s="35">
        <v>2.2799999999999998</v>
      </c>
      <c r="E258" s="35">
        <v>0.24</v>
      </c>
      <c r="F258" s="35">
        <v>14.76</v>
      </c>
      <c r="G258" s="35">
        <v>70.5</v>
      </c>
      <c r="H258" s="35">
        <v>0</v>
      </c>
      <c r="I258" s="35">
        <v>3</v>
      </c>
      <c r="J258" s="1"/>
      <c r="K258" s="1"/>
    </row>
    <row r="259" spans="1:11" ht="15" customHeight="1" x14ac:dyDescent="0.3">
      <c r="A259" s="54"/>
      <c r="B259" s="55"/>
      <c r="C259" s="27"/>
      <c r="D259" s="35"/>
      <c r="E259" s="35"/>
      <c r="F259" s="35"/>
      <c r="G259" s="35"/>
      <c r="H259" s="35"/>
      <c r="I259" s="35"/>
      <c r="J259" s="1"/>
      <c r="K259" s="1"/>
    </row>
    <row r="260" spans="1:11" ht="15" customHeight="1" x14ac:dyDescent="0.3">
      <c r="A260" s="55" t="s">
        <v>33</v>
      </c>
      <c r="B260" s="55" t="s">
        <v>52</v>
      </c>
      <c r="C260" s="21">
        <v>100</v>
      </c>
      <c r="D260" s="10">
        <v>0.4</v>
      </c>
      <c r="E260" s="10">
        <v>0.4</v>
      </c>
      <c r="F260" s="10">
        <v>9.8000000000000007</v>
      </c>
      <c r="G260" s="10">
        <v>47</v>
      </c>
      <c r="H260" s="10">
        <v>10</v>
      </c>
      <c r="I260" s="10" t="s">
        <v>53</v>
      </c>
      <c r="J260" s="1"/>
      <c r="K260" s="1"/>
    </row>
    <row r="261" spans="1:11" ht="14.4" customHeight="1" x14ac:dyDescent="0.3">
      <c r="A261" s="55"/>
      <c r="B261" s="55"/>
      <c r="C261" s="8"/>
      <c r="D261" s="5"/>
      <c r="E261" s="5"/>
      <c r="F261" s="5"/>
      <c r="G261" s="5"/>
      <c r="H261" s="5"/>
      <c r="I261" s="5"/>
      <c r="J261" s="1"/>
      <c r="K261" s="1"/>
    </row>
    <row r="262" spans="1:11" ht="15" customHeight="1" x14ac:dyDescent="0.3">
      <c r="A262" s="54" t="s">
        <v>34</v>
      </c>
      <c r="B262" s="55" t="s">
        <v>149</v>
      </c>
      <c r="C262" s="6">
        <v>30</v>
      </c>
      <c r="D262" s="10">
        <v>0.2</v>
      </c>
      <c r="E262" s="10">
        <v>3</v>
      </c>
      <c r="F262" s="10">
        <v>0.6</v>
      </c>
      <c r="G262" s="10">
        <v>30.6</v>
      </c>
      <c r="H262" s="10">
        <v>1.5</v>
      </c>
      <c r="I262" s="10">
        <v>80</v>
      </c>
      <c r="J262" s="1"/>
      <c r="K262" s="1"/>
    </row>
    <row r="263" spans="1:11" ht="15" customHeight="1" x14ac:dyDescent="0.3">
      <c r="A263" s="54"/>
      <c r="B263" s="55" t="s">
        <v>119</v>
      </c>
      <c r="C263" s="6" t="s">
        <v>120</v>
      </c>
      <c r="D263" s="17">
        <v>4.3</v>
      </c>
      <c r="E263" s="17">
        <v>3.9</v>
      </c>
      <c r="F263" s="17">
        <v>17.510000000000002</v>
      </c>
      <c r="G263" s="17">
        <v>105.6</v>
      </c>
      <c r="H263" s="17">
        <v>4.83</v>
      </c>
      <c r="I263" s="17">
        <v>38</v>
      </c>
      <c r="J263" s="1"/>
      <c r="K263" s="1"/>
    </row>
    <row r="264" spans="1:11" ht="15" customHeight="1" x14ac:dyDescent="0.3">
      <c r="A264" s="54"/>
      <c r="B264" s="55" t="s">
        <v>67</v>
      </c>
      <c r="C264" s="6">
        <v>180</v>
      </c>
      <c r="D264" s="17">
        <v>4.7</v>
      </c>
      <c r="E264" s="17">
        <v>4.58</v>
      </c>
      <c r="F264" s="17">
        <v>21.04</v>
      </c>
      <c r="G264" s="17">
        <v>152.72999999999999</v>
      </c>
      <c r="H264" s="17">
        <v>0</v>
      </c>
      <c r="I264" s="17">
        <v>88</v>
      </c>
      <c r="J264" s="1"/>
      <c r="K264" s="1"/>
    </row>
    <row r="265" spans="1:11" ht="18" customHeight="1" x14ac:dyDescent="0.3">
      <c r="A265" s="54"/>
      <c r="B265" s="55" t="s">
        <v>142</v>
      </c>
      <c r="C265" s="21">
        <v>150</v>
      </c>
      <c r="D265" s="17">
        <v>0.23</v>
      </c>
      <c r="E265" s="17">
        <v>0.01</v>
      </c>
      <c r="F265" s="17">
        <v>18.28</v>
      </c>
      <c r="G265" s="17">
        <v>72.569999999999993</v>
      </c>
      <c r="H265" s="17">
        <v>0.21</v>
      </c>
      <c r="I265" s="17">
        <v>40</v>
      </c>
      <c r="J265" s="1"/>
      <c r="K265" s="1"/>
    </row>
    <row r="266" spans="1:11" ht="15" customHeight="1" x14ac:dyDescent="0.3">
      <c r="A266" s="54"/>
      <c r="B266" s="55" t="s">
        <v>40</v>
      </c>
      <c r="C266" s="27">
        <v>30</v>
      </c>
      <c r="D266" s="35">
        <v>2.2799999999999998</v>
      </c>
      <c r="E266" s="35">
        <v>0.24</v>
      </c>
      <c r="F266" s="35">
        <v>14.76</v>
      </c>
      <c r="G266" s="35">
        <v>70.5</v>
      </c>
      <c r="H266" s="35">
        <v>0</v>
      </c>
      <c r="I266" s="35">
        <v>3</v>
      </c>
      <c r="J266" s="1"/>
      <c r="K266" s="1"/>
    </row>
    <row r="267" spans="1:11" ht="18" customHeight="1" x14ac:dyDescent="0.3">
      <c r="A267" s="54"/>
      <c r="B267" s="57" t="s">
        <v>41</v>
      </c>
      <c r="C267" s="40">
        <v>30</v>
      </c>
      <c r="D267" s="36">
        <v>1.84</v>
      </c>
      <c r="E267" s="36">
        <v>5.66</v>
      </c>
      <c r="F267" s="36">
        <v>10.97</v>
      </c>
      <c r="G267" s="36">
        <v>102</v>
      </c>
      <c r="H267" s="36">
        <v>0</v>
      </c>
      <c r="I267" s="36">
        <v>1</v>
      </c>
      <c r="J267" s="1"/>
      <c r="K267" s="1"/>
    </row>
    <row r="268" spans="1:11" ht="15" customHeight="1" x14ac:dyDescent="0.3">
      <c r="A268" s="54"/>
      <c r="B268" s="55"/>
      <c r="C268" s="8"/>
      <c r="D268" s="5"/>
      <c r="E268" s="5"/>
      <c r="F268" s="5"/>
      <c r="G268" s="5"/>
      <c r="H268" s="5"/>
      <c r="I268" s="5"/>
      <c r="J268" s="1"/>
      <c r="K268" s="1"/>
    </row>
    <row r="269" spans="1:11" ht="15" customHeight="1" x14ac:dyDescent="0.3">
      <c r="A269" s="246" t="s">
        <v>63</v>
      </c>
      <c r="B269" s="57" t="s">
        <v>121</v>
      </c>
      <c r="C269" s="96">
        <v>150</v>
      </c>
      <c r="D269" s="92">
        <v>6.35</v>
      </c>
      <c r="E269" s="92">
        <v>10.8</v>
      </c>
      <c r="F269" s="92">
        <v>15.86</v>
      </c>
      <c r="G269" s="92">
        <v>230</v>
      </c>
      <c r="H269" s="92">
        <v>25.2</v>
      </c>
      <c r="I269" s="92">
        <v>45</v>
      </c>
      <c r="J269" s="1"/>
      <c r="K269" s="1"/>
    </row>
    <row r="270" spans="1:11" ht="15" customHeight="1" x14ac:dyDescent="0.3">
      <c r="A270" s="246"/>
      <c r="B270" s="55" t="s">
        <v>75</v>
      </c>
      <c r="C270" s="6">
        <v>50</v>
      </c>
      <c r="D270" s="17">
        <v>2.9</v>
      </c>
      <c r="E270" s="17">
        <v>2.2999999999999998</v>
      </c>
      <c r="F270" s="17">
        <v>37.5</v>
      </c>
      <c r="G270" s="17">
        <v>183</v>
      </c>
      <c r="H270" s="17">
        <v>0</v>
      </c>
      <c r="I270" s="17">
        <v>41</v>
      </c>
      <c r="J270" s="1"/>
      <c r="K270" s="1"/>
    </row>
    <row r="271" spans="1:11" ht="22.5" customHeight="1" x14ac:dyDescent="0.3">
      <c r="A271" s="246"/>
      <c r="B271" s="55" t="s">
        <v>40</v>
      </c>
      <c r="C271" s="27">
        <v>30</v>
      </c>
      <c r="D271" s="35">
        <v>2.2799999999999998</v>
      </c>
      <c r="E271" s="35">
        <v>0.24</v>
      </c>
      <c r="F271" s="35">
        <v>14.76</v>
      </c>
      <c r="G271" s="35">
        <v>70.5</v>
      </c>
      <c r="H271" s="35">
        <v>0</v>
      </c>
      <c r="I271" s="35">
        <v>3</v>
      </c>
      <c r="J271" s="1"/>
      <c r="K271" s="1"/>
    </row>
    <row r="272" spans="1:11" ht="15" customHeight="1" x14ac:dyDescent="0.3">
      <c r="A272" s="247"/>
      <c r="B272" s="55" t="s">
        <v>68</v>
      </c>
      <c r="C272" s="27">
        <v>150</v>
      </c>
      <c r="D272" s="35">
        <v>0</v>
      </c>
      <c r="E272" s="35">
        <v>0</v>
      </c>
      <c r="F272" s="35">
        <v>7</v>
      </c>
      <c r="G272" s="35">
        <v>25</v>
      </c>
      <c r="H272" s="35">
        <v>0</v>
      </c>
      <c r="I272" s="35">
        <v>263.26499999999999</v>
      </c>
      <c r="J272" s="1"/>
      <c r="K272" s="1"/>
    </row>
    <row r="273" spans="1:11" ht="14.4" customHeight="1" x14ac:dyDescent="0.3">
      <c r="A273" s="60"/>
      <c r="B273" s="55"/>
      <c r="C273" s="3"/>
      <c r="D273" s="5"/>
      <c r="E273" s="5"/>
      <c r="F273" s="5"/>
      <c r="G273" s="5"/>
      <c r="H273" s="5"/>
      <c r="I273" s="5"/>
      <c r="J273" s="1"/>
      <c r="K273" s="1"/>
    </row>
    <row r="274" spans="1:11" ht="15" customHeight="1" x14ac:dyDescent="0.3">
      <c r="A274" s="249" t="s">
        <v>148</v>
      </c>
      <c r="B274" s="250"/>
      <c r="C274" s="3">
        <f>SUM(C255:C273)</f>
        <v>1240</v>
      </c>
      <c r="D274" s="5">
        <f>SUM(D255:D273)</f>
        <v>36.14</v>
      </c>
      <c r="E274" s="5">
        <f t="shared" ref="E274:H274" si="6">SUM(E255:E273)</f>
        <v>41.09</v>
      </c>
      <c r="F274" s="5">
        <f t="shared" si="6"/>
        <v>215.60999999999996</v>
      </c>
      <c r="G274" s="5">
        <f t="shared" si="6"/>
        <v>1425.67</v>
      </c>
      <c r="H274" s="5">
        <f t="shared" si="6"/>
        <v>44.099999999999994</v>
      </c>
      <c r="I274" s="5"/>
      <c r="J274" s="1"/>
      <c r="K274" s="1"/>
    </row>
    <row r="275" spans="1:11" ht="16.350000000000001" customHeight="1" x14ac:dyDescent="0.3">
      <c r="A275" s="249" t="s">
        <v>151</v>
      </c>
      <c r="B275" s="250"/>
      <c r="C275" s="151"/>
      <c r="D275" s="152">
        <f>D274+D245+D214+D189+D160+D133+D104+D80+D48+D24</f>
        <v>413.83000000000004</v>
      </c>
      <c r="E275" s="152">
        <f>E274+E245+E214+E189+E160+E133+E104+E80+E48+E24</f>
        <v>473.09999999999997</v>
      </c>
      <c r="F275" s="152">
        <f>F274+F245+F214+F189+F160+F133+F104+F80+F48+F24</f>
        <v>2082.71</v>
      </c>
      <c r="G275" s="152">
        <f>G274+G245+G214+G189+G160+G133+G104+G80+G48+G24</f>
        <v>14416.48</v>
      </c>
      <c r="H275" s="152">
        <f>H274+H245+H214+H189+H160+H133+H104+H80+H48+H24</f>
        <v>333.75799999999992</v>
      </c>
      <c r="I275" s="152"/>
      <c r="J275" s="1"/>
      <c r="K275" s="1"/>
    </row>
    <row r="276" spans="1:11" ht="15.75" customHeight="1" x14ac:dyDescent="0.3">
      <c r="A276" s="248" t="s">
        <v>150</v>
      </c>
      <c r="B276" s="248"/>
      <c r="C276" s="154"/>
      <c r="D276" s="152">
        <f>(D275+D246+D215+D190+D161+D134+D105+D81+D49+D25)/10</f>
        <v>41.383000000000003</v>
      </c>
      <c r="E276" s="152">
        <f>(E275+E246+E215+E190+E161+E134+E105+E81+E49+E25)/10</f>
        <v>47.309999999999995</v>
      </c>
      <c r="F276" s="152">
        <f>(F275+F246+F215+F190+F161+F134+F105+F81+F49+F25)/10</f>
        <v>208.27100000000002</v>
      </c>
      <c r="G276" s="152">
        <f>(G275+G246+G215+G190+G161+G134+G105+G81+G49+G25)/10</f>
        <v>1441.6479999999999</v>
      </c>
      <c r="H276" s="152">
        <f>(H275+H246+H215+H190+H161+H134+H105+H81+H49+H25)/10</f>
        <v>33.375799999999991</v>
      </c>
      <c r="I276" s="155"/>
      <c r="J276" s="1"/>
      <c r="K276" s="1"/>
    </row>
    <row r="277" spans="1:11" ht="17.25" customHeight="1" x14ac:dyDescent="0.3">
      <c r="A277" s="112"/>
      <c r="B277" s="98"/>
      <c r="C277" s="114"/>
      <c r="D277" s="115"/>
      <c r="E277" s="37"/>
      <c r="F277" s="37"/>
      <c r="G277" s="23"/>
      <c r="H277" s="23"/>
      <c r="I277" s="23"/>
      <c r="J277" s="1"/>
      <c r="K277" s="1"/>
    </row>
    <row r="278" spans="1:11" ht="11.4" customHeight="1" x14ac:dyDescent="0.3">
      <c r="A278" s="112"/>
      <c r="B278" s="98"/>
      <c r="C278" s="114"/>
      <c r="D278" s="115"/>
      <c r="E278" s="37"/>
      <c r="F278" s="37"/>
      <c r="G278" s="23"/>
      <c r="H278" s="23"/>
      <c r="I278" s="23"/>
      <c r="J278" s="1"/>
      <c r="K278" s="1"/>
    </row>
    <row r="279" spans="1:11" ht="15" customHeight="1" x14ac:dyDescent="0.3">
      <c r="A279" s="112"/>
      <c r="B279" s="98"/>
      <c r="C279" s="114"/>
      <c r="D279" s="115"/>
      <c r="E279" s="37"/>
      <c r="F279" s="37"/>
      <c r="G279" s="23"/>
      <c r="H279" s="23"/>
      <c r="I279" s="23"/>
      <c r="J279" s="1"/>
      <c r="K279" s="1"/>
    </row>
    <row r="280" spans="1:11" ht="28.5" customHeight="1" x14ac:dyDescent="0.3">
      <c r="A280" s="112"/>
      <c r="B280" s="100"/>
      <c r="C280" s="99"/>
      <c r="D280" s="116"/>
      <c r="E280" s="116"/>
      <c r="F280" s="116"/>
      <c r="G280" s="116"/>
      <c r="H280" s="14"/>
      <c r="I280" s="14"/>
      <c r="J280" s="1"/>
      <c r="K280" s="1"/>
    </row>
    <row r="281" spans="1:11" ht="15" customHeight="1" x14ac:dyDescent="0.3">
      <c r="A281" s="79"/>
      <c r="B281" s="79"/>
      <c r="C281" s="45"/>
      <c r="D281" s="44"/>
      <c r="E281" s="44"/>
      <c r="F281" s="44"/>
      <c r="G281" s="44"/>
      <c r="H281" s="44"/>
      <c r="I281" s="44"/>
      <c r="J281" s="32"/>
      <c r="K281" s="32"/>
    </row>
    <row r="282" spans="1:11" ht="15" customHeight="1" x14ac:dyDescent="0.3">
      <c r="A282" s="79"/>
      <c r="B282" s="79"/>
      <c r="C282" s="45"/>
      <c r="D282" s="44"/>
      <c r="E282" s="44"/>
      <c r="F282" s="44"/>
      <c r="G282" s="44"/>
      <c r="H282" s="44"/>
      <c r="I282" s="44"/>
      <c r="J282" s="32"/>
      <c r="K282" s="32"/>
    </row>
    <row r="283" spans="1:11" ht="15" customHeight="1" x14ac:dyDescent="0.3">
      <c r="A283" s="67"/>
      <c r="B283" s="67"/>
      <c r="C283" s="45"/>
      <c r="D283" s="44"/>
      <c r="E283" s="44"/>
      <c r="F283" s="44"/>
      <c r="G283" s="44"/>
      <c r="H283" s="44"/>
      <c r="I283" s="44"/>
      <c r="J283" s="32"/>
      <c r="K283" s="32"/>
    </row>
    <row r="284" spans="1:11" ht="15" customHeight="1" x14ac:dyDescent="0.3">
      <c r="A284" s="48"/>
      <c r="B284" s="48"/>
      <c r="C284" s="45"/>
      <c r="D284" s="44"/>
      <c r="E284" s="44"/>
      <c r="F284" s="44"/>
      <c r="G284" s="251" t="s">
        <v>123</v>
      </c>
      <c r="H284" s="251"/>
      <c r="I284" s="44"/>
      <c r="J284" s="32"/>
      <c r="K284" s="32"/>
    </row>
    <row r="285" spans="1:11" ht="15" customHeight="1" x14ac:dyDescent="0.3">
      <c r="A285" s="39"/>
      <c r="B285" s="39"/>
      <c r="C285" s="45"/>
      <c r="D285" s="44"/>
      <c r="E285" s="44"/>
      <c r="F285" s="44"/>
      <c r="G285" s="29"/>
      <c r="H285" s="147" t="s">
        <v>124</v>
      </c>
      <c r="I285" s="44"/>
      <c r="J285" s="32"/>
      <c r="K285" s="32"/>
    </row>
    <row r="286" spans="1:11" ht="15" customHeight="1" x14ac:dyDescent="0.3">
      <c r="A286" s="39"/>
      <c r="B286" s="39"/>
      <c r="C286" s="45"/>
      <c r="D286" s="44"/>
      <c r="E286" s="44"/>
      <c r="F286" s="44"/>
      <c r="G286" s="251" t="s">
        <v>125</v>
      </c>
      <c r="H286" s="251"/>
      <c r="I286" s="44"/>
      <c r="J286" s="32"/>
      <c r="K286" s="32"/>
    </row>
    <row r="287" spans="1:11" x14ac:dyDescent="0.3">
      <c r="A287" s="24"/>
      <c r="B287" s="24"/>
      <c r="C287" s="24"/>
      <c r="D287" s="24"/>
      <c r="E287" s="24"/>
      <c r="F287" s="24"/>
      <c r="G287" s="252" t="s">
        <v>126</v>
      </c>
      <c r="H287" s="252"/>
      <c r="I287" s="24"/>
    </row>
    <row r="288" spans="1:11" x14ac:dyDescent="0.3">
      <c r="A288" s="24"/>
      <c r="B288" s="24"/>
      <c r="C288" s="24"/>
      <c r="D288" s="24"/>
      <c r="E288" s="24"/>
      <c r="F288" s="24"/>
      <c r="G288" s="251" t="s">
        <v>127</v>
      </c>
      <c r="H288" s="251"/>
      <c r="I288" s="24"/>
    </row>
    <row r="289" spans="1:9" x14ac:dyDescent="0.3">
      <c r="A289" s="24"/>
      <c r="B289" s="66"/>
      <c r="C289" s="66"/>
      <c r="D289" s="66"/>
      <c r="E289" s="66"/>
      <c r="F289" s="66"/>
      <c r="G289" s="24"/>
      <c r="H289" s="24"/>
      <c r="I289" s="66"/>
    </row>
    <row r="290" spans="1:9" x14ac:dyDescent="0.3">
      <c r="A290" s="24"/>
      <c r="B290" s="66"/>
      <c r="C290" s="66"/>
      <c r="D290" s="66"/>
      <c r="E290" s="66"/>
      <c r="F290" s="66"/>
      <c r="G290" s="24"/>
      <c r="H290" s="24"/>
      <c r="I290" s="66"/>
    </row>
    <row r="291" spans="1:9" x14ac:dyDescent="0.3">
      <c r="A291" s="86"/>
      <c r="B291" s="87"/>
      <c r="C291" s="87"/>
      <c r="D291" s="87"/>
      <c r="E291" s="87"/>
      <c r="F291" s="87"/>
      <c r="G291" s="87"/>
      <c r="H291" s="87"/>
      <c r="I291" s="87"/>
    </row>
    <row r="292" spans="1:9" x14ac:dyDescent="0.3">
      <c r="A292" s="253" t="s">
        <v>9</v>
      </c>
      <c r="B292" s="253"/>
      <c r="C292" s="253"/>
      <c r="D292" s="253"/>
      <c r="E292" s="253"/>
      <c r="F292" s="253"/>
      <c r="G292" s="253"/>
      <c r="H292" s="253"/>
      <c r="I292" s="253"/>
    </row>
    <row r="293" spans="1:9" x14ac:dyDescent="0.3">
      <c r="A293" s="253" t="s">
        <v>13</v>
      </c>
      <c r="B293" s="253"/>
      <c r="C293" s="253"/>
      <c r="D293" s="253"/>
      <c r="E293" s="253"/>
      <c r="F293" s="253"/>
      <c r="G293" s="253"/>
      <c r="H293" s="253"/>
      <c r="I293" s="253"/>
    </row>
    <row r="294" spans="1:9" x14ac:dyDescent="0.3">
      <c r="A294" s="253" t="s">
        <v>14</v>
      </c>
      <c r="B294" s="253"/>
      <c r="C294" s="253"/>
      <c r="D294" s="253"/>
      <c r="E294" s="253"/>
      <c r="F294" s="253"/>
      <c r="G294" s="253"/>
      <c r="H294" s="253"/>
      <c r="I294" s="253"/>
    </row>
    <row r="295" spans="1:9" x14ac:dyDescent="0.3">
      <c r="A295" s="86"/>
      <c r="B295" s="87"/>
      <c r="C295" s="87"/>
      <c r="D295" s="87"/>
      <c r="E295" s="87"/>
      <c r="F295" s="87"/>
      <c r="G295" s="88"/>
      <c r="H295" s="87"/>
      <c r="I295" s="87"/>
    </row>
    <row r="296" spans="1:9" x14ac:dyDescent="0.3">
      <c r="A296" s="245" t="s">
        <v>10</v>
      </c>
      <c r="B296" s="245"/>
      <c r="C296" s="245"/>
      <c r="D296" s="245"/>
      <c r="E296" s="245"/>
      <c r="F296" s="245"/>
      <c r="G296" s="245"/>
      <c r="H296" s="245"/>
      <c r="I296" s="245"/>
    </row>
    <row r="297" spans="1:9" x14ac:dyDescent="0.3">
      <c r="A297" s="245" t="s">
        <v>11</v>
      </c>
      <c r="B297" s="245"/>
      <c r="C297" s="245"/>
      <c r="D297" s="245"/>
      <c r="E297" s="245"/>
      <c r="F297" s="245"/>
      <c r="G297" s="245"/>
      <c r="H297" s="245"/>
      <c r="I297" s="245"/>
    </row>
    <row r="298" spans="1:9" x14ac:dyDescent="0.3">
      <c r="A298" s="245" t="s">
        <v>15</v>
      </c>
      <c r="B298" s="245"/>
      <c r="C298" s="245"/>
      <c r="D298" s="245"/>
      <c r="E298" s="245"/>
      <c r="F298" s="245"/>
      <c r="G298" s="245"/>
      <c r="H298" s="245"/>
      <c r="I298" s="245"/>
    </row>
    <row r="299" spans="1:9" x14ac:dyDescent="0.3">
      <c r="A299" s="245" t="s">
        <v>16</v>
      </c>
      <c r="B299" s="245"/>
      <c r="C299" s="245"/>
      <c r="D299" s="245"/>
      <c r="E299" s="245"/>
      <c r="F299" s="245"/>
      <c r="G299" s="245"/>
      <c r="H299" s="245"/>
      <c r="I299" s="245"/>
    </row>
    <row r="300" spans="1:9" x14ac:dyDescent="0.3">
      <c r="A300" s="245" t="s">
        <v>17</v>
      </c>
      <c r="B300" s="245"/>
      <c r="C300" s="245"/>
      <c r="D300" s="245"/>
      <c r="E300" s="245"/>
      <c r="F300" s="245"/>
      <c r="G300" s="245"/>
      <c r="H300" s="245"/>
      <c r="I300" s="245"/>
    </row>
    <row r="301" spans="1:9" x14ac:dyDescent="0.3">
      <c r="A301" s="245" t="s">
        <v>18</v>
      </c>
      <c r="B301" s="245"/>
      <c r="C301" s="245"/>
      <c r="D301" s="245"/>
      <c r="E301" s="245"/>
      <c r="F301" s="245"/>
      <c r="G301" s="245"/>
      <c r="H301" s="245"/>
      <c r="I301" s="245"/>
    </row>
    <row r="302" spans="1:9" x14ac:dyDescent="0.3">
      <c r="A302" s="245" t="s">
        <v>19</v>
      </c>
      <c r="B302" s="245"/>
      <c r="C302" s="245"/>
      <c r="D302" s="245"/>
      <c r="E302" s="245"/>
      <c r="F302" s="245"/>
      <c r="G302" s="245"/>
      <c r="H302" s="245"/>
      <c r="I302" s="245"/>
    </row>
    <row r="303" spans="1:9" x14ac:dyDescent="0.3">
      <c r="A303" s="245" t="s">
        <v>20</v>
      </c>
      <c r="B303" s="245"/>
      <c r="C303" s="245"/>
      <c r="D303" s="245"/>
      <c r="E303" s="245"/>
      <c r="F303" s="245"/>
      <c r="G303" s="245"/>
      <c r="H303" s="245"/>
      <c r="I303" s="245"/>
    </row>
    <row r="304" spans="1:9" x14ac:dyDescent="0.3">
      <c r="A304" s="245" t="s">
        <v>21</v>
      </c>
      <c r="B304" s="245"/>
      <c r="C304" s="245"/>
      <c r="D304" s="245"/>
      <c r="E304" s="245"/>
      <c r="F304" s="245"/>
      <c r="G304" s="245"/>
      <c r="H304" s="245"/>
      <c r="I304" s="245"/>
    </row>
    <row r="305" spans="1:9" x14ac:dyDescent="0.3">
      <c r="A305" s="78"/>
      <c r="B305" s="78"/>
      <c r="C305" s="78"/>
      <c r="D305" s="78"/>
      <c r="E305" s="78"/>
      <c r="F305" s="78"/>
      <c r="G305" s="78"/>
      <c r="H305" s="78"/>
      <c r="I305" s="78"/>
    </row>
    <row r="306" spans="1:9" x14ac:dyDescent="0.3">
      <c r="A306" s="78"/>
      <c r="B306" s="78"/>
      <c r="C306" s="78"/>
      <c r="D306" s="78"/>
      <c r="E306" s="78"/>
      <c r="F306" s="78"/>
      <c r="G306" s="78"/>
      <c r="H306" s="78"/>
      <c r="I306" s="78"/>
    </row>
    <row r="307" spans="1:9" x14ac:dyDescent="0.3">
      <c r="A307" s="78"/>
      <c r="B307" s="78"/>
      <c r="C307" s="78"/>
      <c r="D307" s="78"/>
      <c r="E307" s="78"/>
      <c r="F307" s="78"/>
      <c r="G307" s="78"/>
      <c r="H307" s="78"/>
      <c r="I307" s="78"/>
    </row>
    <row r="308" spans="1:9" x14ac:dyDescent="0.3">
      <c r="A308" s="86"/>
      <c r="B308" s="86"/>
      <c r="C308" s="86"/>
      <c r="D308" s="86"/>
      <c r="E308" s="78"/>
      <c r="F308" s="78"/>
      <c r="G308" s="86"/>
      <c r="H308" s="86"/>
      <c r="I308" s="86"/>
    </row>
    <row r="309" spans="1:9" x14ac:dyDescent="0.3">
      <c r="A309" s="86"/>
      <c r="B309" s="86"/>
      <c r="C309" s="86"/>
      <c r="D309" s="86"/>
      <c r="E309" s="78"/>
      <c r="F309" s="78"/>
      <c r="G309" s="86"/>
      <c r="H309" s="86"/>
      <c r="I309" s="86"/>
    </row>
    <row r="310" spans="1:9" x14ac:dyDescent="0.3">
      <c r="A310" s="86"/>
      <c r="B310" s="86"/>
      <c r="C310" s="86"/>
      <c r="D310" s="86"/>
      <c r="E310" s="78"/>
      <c r="F310" s="78"/>
      <c r="G310" s="86"/>
      <c r="H310" s="86"/>
      <c r="I310" s="86"/>
    </row>
    <row r="311" spans="1:9" x14ac:dyDescent="0.3">
      <c r="A311" s="245" t="s">
        <v>12</v>
      </c>
      <c r="B311" s="245"/>
      <c r="C311" s="245"/>
      <c r="D311" s="245"/>
      <c r="E311" s="245"/>
      <c r="F311" s="245"/>
      <c r="G311" s="245"/>
      <c r="H311" s="245"/>
      <c r="I311" s="245"/>
    </row>
    <row r="312" spans="1:9" x14ac:dyDescent="0.3">
      <c r="A312" s="86"/>
      <c r="B312" s="86"/>
      <c r="C312" s="86"/>
      <c r="D312" s="86"/>
      <c r="E312" s="86"/>
      <c r="F312" s="86"/>
      <c r="G312" s="86"/>
      <c r="H312" s="86"/>
      <c r="I312" s="86"/>
    </row>
    <row r="313" spans="1:9" ht="18" customHeight="1" x14ac:dyDescent="0.3">
      <c r="A313" s="245"/>
      <c r="B313" s="245"/>
      <c r="C313" s="245"/>
      <c r="D313" s="245"/>
      <c r="E313" s="245"/>
      <c r="F313" s="245"/>
      <c r="G313" s="245"/>
      <c r="H313" s="245"/>
      <c r="I313" s="245"/>
    </row>
    <row r="314" spans="1:9" x14ac:dyDescent="0.3">
      <c r="A314" s="78"/>
      <c r="B314" s="78"/>
      <c r="C314" s="78"/>
      <c r="D314" s="78"/>
      <c r="E314" s="78"/>
      <c r="F314" s="78"/>
      <c r="G314" s="78"/>
      <c r="H314" s="78"/>
      <c r="I314" s="78"/>
    </row>
    <row r="315" spans="1:9" x14ac:dyDescent="0.3">
      <c r="A315" s="46"/>
      <c r="B315" s="46"/>
      <c r="C315" s="46"/>
      <c r="D315" s="46"/>
      <c r="E315" s="46"/>
      <c r="F315" s="46"/>
      <c r="G315" s="46"/>
      <c r="H315" s="46"/>
      <c r="I315" s="46"/>
    </row>
    <row r="316" spans="1:9" x14ac:dyDescent="0.3">
      <c r="A316" s="46"/>
      <c r="B316" s="46"/>
      <c r="C316" s="46"/>
      <c r="D316" s="46"/>
      <c r="E316" s="46"/>
      <c r="F316" s="46"/>
      <c r="G316" s="46"/>
      <c r="H316" s="46"/>
      <c r="I316" s="46"/>
    </row>
    <row r="317" spans="1:9" x14ac:dyDescent="0.3">
      <c r="A317" s="46"/>
      <c r="B317" s="46"/>
      <c r="C317" s="46"/>
      <c r="D317" s="46"/>
      <c r="E317" s="46"/>
      <c r="F317" s="46"/>
      <c r="G317" s="46"/>
      <c r="H317" s="46"/>
      <c r="I317" s="46"/>
    </row>
    <row r="318" spans="1:9" x14ac:dyDescent="0.3">
      <c r="A318" s="38"/>
      <c r="B318" s="38"/>
      <c r="C318" s="38"/>
      <c r="D318" s="38"/>
      <c r="E318" s="38"/>
      <c r="F318" s="38"/>
      <c r="G318" s="38"/>
      <c r="H318" s="38"/>
      <c r="I318" s="38"/>
    </row>
    <row r="319" spans="1:9" x14ac:dyDescent="0.3">
      <c r="A319" s="38"/>
      <c r="B319" s="38"/>
      <c r="C319" s="38"/>
      <c r="D319" s="38"/>
      <c r="E319" s="38"/>
      <c r="F319" s="38"/>
      <c r="G319" s="38"/>
      <c r="H319" s="38"/>
      <c r="I319" s="38"/>
    </row>
    <row r="320" spans="1:9" x14ac:dyDescent="0.3">
      <c r="A320" s="38"/>
      <c r="B320" s="38"/>
      <c r="C320" s="38"/>
      <c r="D320" s="38"/>
      <c r="E320" s="38"/>
      <c r="F320" s="38"/>
      <c r="G320" s="38"/>
      <c r="H320" s="38"/>
      <c r="I320" s="38"/>
    </row>
    <row r="321" spans="1:9" x14ac:dyDescent="0.3">
      <c r="A321" s="38"/>
      <c r="B321" s="38"/>
      <c r="C321" s="38"/>
      <c r="D321" s="38"/>
      <c r="E321" s="38"/>
      <c r="F321" s="38"/>
      <c r="G321" s="38"/>
      <c r="H321" s="38"/>
      <c r="I321" s="38"/>
    </row>
    <row r="322" spans="1:9" x14ac:dyDescent="0.3">
      <c r="A322" s="38"/>
      <c r="B322" s="38"/>
      <c r="C322" s="38"/>
      <c r="D322" s="38"/>
      <c r="E322" s="38"/>
      <c r="F322" s="38"/>
      <c r="G322" s="38"/>
      <c r="H322" s="38"/>
      <c r="I322" s="38"/>
    </row>
    <row r="323" spans="1:9" x14ac:dyDescent="0.3">
      <c r="A323" s="38"/>
      <c r="B323" s="38"/>
      <c r="C323" s="38"/>
      <c r="D323" s="38"/>
      <c r="E323" s="38"/>
      <c r="F323" s="38"/>
      <c r="G323" s="38"/>
      <c r="H323" s="38"/>
      <c r="I323" s="38"/>
    </row>
    <row r="324" spans="1:9" x14ac:dyDescent="0.3">
      <c r="A324" s="38"/>
      <c r="B324" s="38"/>
      <c r="C324" s="38"/>
      <c r="D324" s="38"/>
      <c r="E324" s="38"/>
      <c r="F324" s="38"/>
      <c r="G324" s="38"/>
      <c r="H324" s="38"/>
      <c r="I324" s="38"/>
    </row>
    <row r="325" spans="1:9" x14ac:dyDescent="0.3">
      <c r="A325" s="2"/>
      <c r="B325" s="2"/>
      <c r="C325" s="2"/>
      <c r="D325" s="2"/>
      <c r="E325" s="2"/>
      <c r="F325" s="2"/>
      <c r="G325" s="2"/>
      <c r="H325" s="2"/>
      <c r="I325" s="2"/>
    </row>
    <row r="326" spans="1:9" x14ac:dyDescent="0.3">
      <c r="A326" s="2"/>
      <c r="B326" s="2"/>
      <c r="C326" s="2"/>
      <c r="D326" s="2"/>
      <c r="E326" s="2"/>
      <c r="F326" s="2"/>
      <c r="G326" s="2"/>
      <c r="H326" s="2"/>
      <c r="I326" s="2"/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2"/>
      <c r="B331" s="2"/>
      <c r="C331" s="2"/>
      <c r="D331" s="2"/>
      <c r="E331" s="2"/>
      <c r="F331" s="2"/>
      <c r="G331" s="2"/>
      <c r="H331" s="2"/>
      <c r="I331" s="2"/>
    </row>
    <row r="332" spans="1:9" x14ac:dyDescent="0.3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3">
      <c r="A333" s="2"/>
      <c r="B333" s="2"/>
      <c r="C333" s="2"/>
      <c r="D333" s="2"/>
      <c r="E333" s="2"/>
      <c r="F333" s="2"/>
      <c r="G333" s="2"/>
      <c r="H333" s="2"/>
      <c r="I333" s="2"/>
    </row>
    <row r="334" spans="1:9" x14ac:dyDescent="0.3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3">
      <c r="A336" s="2"/>
      <c r="B336" s="2"/>
      <c r="C336" s="2"/>
      <c r="D336" s="2"/>
      <c r="E336" s="2"/>
      <c r="F336" s="2"/>
      <c r="G336" s="2"/>
      <c r="H336" s="2"/>
      <c r="I336" s="2"/>
    </row>
    <row r="337" spans="1:9" x14ac:dyDescent="0.3">
      <c r="A337" s="2"/>
      <c r="B337" s="2"/>
      <c r="C337" s="2"/>
      <c r="D337" s="2"/>
      <c r="E337" s="2"/>
      <c r="F337" s="2"/>
      <c r="G337" s="2"/>
      <c r="H337" s="2"/>
      <c r="I337" s="2"/>
    </row>
    <row r="338" spans="1:9" x14ac:dyDescent="0.3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3">
      <c r="A340" s="2"/>
      <c r="B340" s="2"/>
      <c r="C340" s="2"/>
      <c r="D340" s="2"/>
      <c r="E340" s="2"/>
      <c r="F340" s="2"/>
      <c r="G340" s="2"/>
      <c r="H340" s="2"/>
      <c r="I340" s="2"/>
    </row>
    <row r="341" spans="1:9" x14ac:dyDescent="0.3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3">
      <c r="A342" s="2"/>
      <c r="B342" s="2"/>
      <c r="C342" s="2"/>
      <c r="D342" s="2"/>
      <c r="E342" s="2"/>
      <c r="F342" s="2"/>
      <c r="G342" s="2"/>
      <c r="H342" s="2"/>
      <c r="I342" s="2"/>
    </row>
    <row r="343" spans="1:9" x14ac:dyDescent="0.3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2"/>
      <c r="B345" s="2"/>
      <c r="C345" s="2"/>
      <c r="D345" s="2"/>
      <c r="E345" s="2"/>
      <c r="F345" s="2"/>
      <c r="G345" s="2"/>
      <c r="H345" s="2"/>
      <c r="I345" s="2"/>
    </row>
    <row r="346" spans="1:9" x14ac:dyDescent="0.3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3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2"/>
      <c r="B349" s="2"/>
      <c r="C349" s="2"/>
      <c r="D349" s="2"/>
      <c r="E349" s="2"/>
      <c r="F349" s="2"/>
      <c r="G349" s="2"/>
      <c r="H349" s="2"/>
      <c r="I349" s="2"/>
    </row>
    <row r="350" spans="1:9" x14ac:dyDescent="0.3">
      <c r="A350" s="2"/>
      <c r="B350" s="2"/>
      <c r="C350" s="2"/>
      <c r="D350" s="2"/>
      <c r="E350" s="2"/>
      <c r="F350" s="2"/>
      <c r="G350" s="2"/>
      <c r="H350" s="2"/>
      <c r="I350" s="2"/>
    </row>
    <row r="351" spans="1:9" x14ac:dyDescent="0.3">
      <c r="A351" s="2"/>
      <c r="B351" s="2"/>
      <c r="C351" s="2"/>
      <c r="D351" s="2"/>
      <c r="E351" s="2"/>
      <c r="F351" s="2"/>
      <c r="G351" s="2"/>
      <c r="H351" s="2"/>
      <c r="I351" s="2"/>
    </row>
    <row r="352" spans="1:9" x14ac:dyDescent="0.3">
      <c r="A352" s="2"/>
      <c r="B352" s="2"/>
      <c r="C352" s="2"/>
      <c r="D352" s="2"/>
      <c r="E352" s="2"/>
      <c r="F352" s="2"/>
      <c r="G352" s="2"/>
      <c r="H352" s="2"/>
      <c r="I352" s="2"/>
    </row>
    <row r="353" spans="1:9" x14ac:dyDescent="0.3">
      <c r="A353" s="2"/>
      <c r="B353" s="2"/>
      <c r="C353" s="2"/>
      <c r="D353" s="2"/>
      <c r="E353" s="2"/>
      <c r="F353" s="2"/>
      <c r="G353" s="2"/>
      <c r="H353" s="2"/>
      <c r="I353" s="2"/>
    </row>
    <row r="354" spans="1:9" x14ac:dyDescent="0.3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2"/>
      <c r="B357" s="2"/>
      <c r="C357" s="2"/>
      <c r="D357" s="2"/>
      <c r="E357" s="2"/>
      <c r="F357" s="2"/>
      <c r="G357" s="2"/>
      <c r="H357" s="2"/>
      <c r="I357" s="2"/>
    </row>
    <row r="358" spans="1:9" x14ac:dyDescent="0.3">
      <c r="A358" s="2"/>
      <c r="B358" s="2"/>
      <c r="C358" s="2"/>
      <c r="D358" s="2"/>
      <c r="E358" s="2"/>
      <c r="F358" s="2"/>
      <c r="G358" s="2"/>
      <c r="H358" s="2"/>
      <c r="I358" s="2"/>
    </row>
    <row r="359" spans="1:9" x14ac:dyDescent="0.3">
      <c r="A359" s="2"/>
      <c r="B359" s="2"/>
      <c r="C359" s="2"/>
      <c r="D359" s="2"/>
      <c r="E359" s="2"/>
      <c r="F359" s="2"/>
      <c r="G359" s="2"/>
      <c r="H359" s="2"/>
      <c r="I359" s="2"/>
    </row>
    <row r="360" spans="1:9" x14ac:dyDescent="0.3">
      <c r="A360" s="2"/>
      <c r="B360" s="2"/>
      <c r="C360" s="2"/>
      <c r="D360" s="2"/>
      <c r="E360" s="2"/>
      <c r="F360" s="2"/>
      <c r="G360" s="2"/>
      <c r="H360" s="2"/>
      <c r="I360" s="2"/>
    </row>
    <row r="361" spans="1:9" x14ac:dyDescent="0.3">
      <c r="A361" s="2"/>
      <c r="B361" s="2"/>
      <c r="C361" s="2"/>
      <c r="D361" s="2"/>
      <c r="E361" s="2"/>
      <c r="F361" s="2"/>
      <c r="G361" s="2"/>
      <c r="H361" s="2"/>
      <c r="I361" s="2"/>
    </row>
    <row r="362" spans="1:9" x14ac:dyDescent="0.3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3">
      <c r="A366" s="2"/>
      <c r="B366" s="2"/>
      <c r="C366" s="2"/>
      <c r="D366" s="2"/>
      <c r="E366" s="2"/>
      <c r="F366" s="2"/>
      <c r="G366" s="2"/>
      <c r="H366" s="2"/>
      <c r="I366" s="2"/>
    </row>
    <row r="367" spans="1:9" x14ac:dyDescent="0.3">
      <c r="A367" s="2"/>
      <c r="B367" s="2"/>
      <c r="C367" s="2"/>
      <c r="D367" s="2"/>
      <c r="E367" s="2"/>
      <c r="F367" s="2"/>
      <c r="G367" s="2"/>
      <c r="H367" s="2"/>
      <c r="I367" s="2"/>
    </row>
    <row r="368" spans="1:9" x14ac:dyDescent="0.3">
      <c r="A368" s="2"/>
      <c r="B368" s="2"/>
      <c r="C368" s="2"/>
      <c r="D368" s="2"/>
      <c r="E368" s="2"/>
      <c r="F368" s="2"/>
      <c r="G368" s="2"/>
      <c r="H368" s="2"/>
      <c r="I368" s="2"/>
    </row>
    <row r="369" spans="1:9" x14ac:dyDescent="0.3">
      <c r="A369" s="2"/>
      <c r="B369" s="2"/>
      <c r="C369" s="2"/>
      <c r="D369" s="2"/>
      <c r="E369" s="2"/>
      <c r="F369" s="2"/>
      <c r="G369" s="2"/>
      <c r="H369" s="2"/>
      <c r="I369" s="2"/>
    </row>
    <row r="370" spans="1:9" x14ac:dyDescent="0.3">
      <c r="A370" s="2"/>
      <c r="B370" s="2"/>
      <c r="C370" s="2"/>
      <c r="D370" s="2"/>
      <c r="E370" s="2"/>
      <c r="F370" s="2"/>
      <c r="G370" s="2"/>
      <c r="H370" s="2"/>
      <c r="I370" s="2"/>
    </row>
    <row r="371" spans="1:9" x14ac:dyDescent="0.3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3">
      <c r="A374" s="2"/>
      <c r="B374" s="2"/>
      <c r="C374" s="2"/>
      <c r="D374" s="2"/>
      <c r="E374" s="2"/>
      <c r="F374" s="2"/>
      <c r="G374" s="2"/>
      <c r="H374" s="2"/>
      <c r="I374" s="2"/>
    </row>
    <row r="375" spans="1:9" x14ac:dyDescent="0.3">
      <c r="A375" s="2"/>
      <c r="B375" s="2"/>
      <c r="C375" s="2"/>
      <c r="D375" s="2"/>
      <c r="E375" s="2"/>
      <c r="F375" s="2"/>
      <c r="G375" s="2"/>
      <c r="H375" s="2"/>
      <c r="I375" s="2"/>
    </row>
    <row r="376" spans="1:9" x14ac:dyDescent="0.3">
      <c r="A376" s="2"/>
      <c r="B376" s="2"/>
      <c r="C376" s="2"/>
      <c r="D376" s="2"/>
      <c r="E376" s="2"/>
      <c r="F376" s="2"/>
      <c r="G376" s="2"/>
      <c r="H376" s="2"/>
      <c r="I376" s="2"/>
    </row>
    <row r="377" spans="1:9" x14ac:dyDescent="0.3">
      <c r="A377" s="2"/>
      <c r="B377" s="2"/>
      <c r="C377" s="2"/>
      <c r="D377" s="2"/>
      <c r="E377" s="2"/>
      <c r="F377" s="2"/>
      <c r="G377" s="2"/>
      <c r="H377" s="2"/>
      <c r="I377" s="2"/>
    </row>
    <row r="378" spans="1:9" x14ac:dyDescent="0.3">
      <c r="A378" s="2"/>
      <c r="B378" s="2"/>
      <c r="C378" s="2"/>
      <c r="D378" s="2"/>
      <c r="E378" s="2"/>
      <c r="F378" s="2"/>
      <c r="G378" s="2"/>
      <c r="H378" s="2"/>
      <c r="I378" s="2"/>
    </row>
    <row r="379" spans="1:9" x14ac:dyDescent="0.3">
      <c r="A379" s="2"/>
      <c r="B379" s="2"/>
      <c r="C379" s="2"/>
      <c r="D379" s="2"/>
      <c r="E379" s="2"/>
      <c r="F379" s="2"/>
      <c r="G379" s="2"/>
      <c r="H379" s="2"/>
      <c r="I379" s="2"/>
    </row>
    <row r="380" spans="1:9" x14ac:dyDescent="0.3">
      <c r="A380" s="2"/>
      <c r="B380" s="2"/>
      <c r="C380" s="2"/>
      <c r="D380" s="2"/>
      <c r="E380" s="2"/>
      <c r="F380" s="2"/>
      <c r="G380" s="2"/>
      <c r="H380" s="2"/>
      <c r="I380" s="2"/>
    </row>
    <row r="381" spans="1:9" x14ac:dyDescent="0.3">
      <c r="A381" s="2"/>
      <c r="B381" s="2"/>
      <c r="C381" s="2"/>
      <c r="D381" s="2"/>
      <c r="E381" s="2"/>
      <c r="F381" s="2"/>
      <c r="G381" s="2"/>
      <c r="H381" s="2"/>
      <c r="I381" s="2"/>
    </row>
    <row r="382" spans="1:9" x14ac:dyDescent="0.3">
      <c r="A382" s="2"/>
      <c r="B382" s="2"/>
      <c r="C382" s="2"/>
      <c r="D382" s="2"/>
      <c r="E382" s="2"/>
      <c r="F382" s="2"/>
      <c r="G382" s="2"/>
      <c r="H382" s="2"/>
      <c r="I382" s="2"/>
    </row>
    <row r="383" spans="1:9" x14ac:dyDescent="0.3">
      <c r="A383" s="2"/>
      <c r="B383" s="2"/>
      <c r="C383" s="2"/>
      <c r="D383" s="2"/>
      <c r="E383" s="2"/>
      <c r="F383" s="2"/>
      <c r="G383" s="2"/>
      <c r="H383" s="2"/>
      <c r="I383" s="2"/>
    </row>
    <row r="384" spans="1:9" x14ac:dyDescent="0.3">
      <c r="A384" s="2"/>
      <c r="B384" s="2"/>
      <c r="C384" s="2"/>
      <c r="D384" s="2"/>
      <c r="E384" s="2"/>
      <c r="F384" s="2"/>
      <c r="G384" s="2"/>
      <c r="H384" s="2"/>
      <c r="I384" s="2"/>
    </row>
    <row r="385" spans="1:9" x14ac:dyDescent="0.3">
      <c r="A385" s="2"/>
      <c r="B385" s="2"/>
      <c r="C385" s="2"/>
      <c r="D385" s="2"/>
      <c r="E385" s="2"/>
      <c r="F385" s="2"/>
      <c r="G385" s="2"/>
      <c r="H385" s="2"/>
      <c r="I385" s="2"/>
    </row>
  </sheetData>
  <mergeCells count="40">
    <mergeCell ref="A128:A131"/>
    <mergeCell ref="A155:A158"/>
    <mergeCell ref="A44:A46"/>
    <mergeCell ref="A19:A22"/>
    <mergeCell ref="A5:A7"/>
    <mergeCell ref="A76:A78"/>
    <mergeCell ref="A100:A102"/>
    <mergeCell ref="A1:I1"/>
    <mergeCell ref="A2:A3"/>
    <mergeCell ref="B2:B3"/>
    <mergeCell ref="C2:C3"/>
    <mergeCell ref="D2:F2"/>
    <mergeCell ref="G2:G3"/>
    <mergeCell ref="H2:H3"/>
    <mergeCell ref="I2:I3"/>
    <mergeCell ref="A298:I298"/>
    <mergeCell ref="G284:H284"/>
    <mergeCell ref="G286:H286"/>
    <mergeCell ref="G287:H287"/>
    <mergeCell ref="G288:H288"/>
    <mergeCell ref="A292:I292"/>
    <mergeCell ref="A293:I293"/>
    <mergeCell ref="A294:I294"/>
    <mergeCell ref="A296:I296"/>
    <mergeCell ref="A297:I297"/>
    <mergeCell ref="A184:A187"/>
    <mergeCell ref="A209:A212"/>
    <mergeCell ref="A240:A243"/>
    <mergeCell ref="A269:A272"/>
    <mergeCell ref="A276:B276"/>
    <mergeCell ref="A275:B275"/>
    <mergeCell ref="A274:B274"/>
    <mergeCell ref="A299:I299"/>
    <mergeCell ref="A300:I300"/>
    <mergeCell ref="A313:I313"/>
    <mergeCell ref="A304:I304"/>
    <mergeCell ref="A301:I301"/>
    <mergeCell ref="A311:I311"/>
    <mergeCell ref="A303:I303"/>
    <mergeCell ref="A302:I30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2"/>
  <sheetViews>
    <sheetView showWhiteSpace="0" topLeftCell="A264" zoomScaleNormal="100" workbookViewId="0">
      <selection activeCell="C272" sqref="C272"/>
    </sheetView>
  </sheetViews>
  <sheetFormatPr defaultRowHeight="14.4" x14ac:dyDescent="0.3"/>
  <cols>
    <col min="1" max="1" width="16" customWidth="1"/>
    <col min="2" max="2" width="32.88671875" customWidth="1"/>
    <col min="3" max="3" width="10.44140625" customWidth="1"/>
    <col min="6" max="6" width="11.109375" customWidth="1"/>
    <col min="7" max="7" width="17.88671875" customWidth="1"/>
    <col min="8" max="8" width="12.109375" customWidth="1"/>
    <col min="9" max="9" width="16" customWidth="1"/>
  </cols>
  <sheetData>
    <row r="1" spans="1:9" x14ac:dyDescent="0.3">
      <c r="A1" s="269"/>
      <c r="B1" s="269"/>
      <c r="C1" s="269"/>
      <c r="D1" s="269"/>
      <c r="E1" s="269"/>
      <c r="F1" s="269"/>
      <c r="G1" s="269"/>
      <c r="H1" s="269"/>
      <c r="I1" s="269"/>
    </row>
    <row r="2" spans="1:9" ht="28.65" customHeight="1" x14ac:dyDescent="0.3">
      <c r="A2" s="258" t="s">
        <v>25</v>
      </c>
      <c r="B2" s="258" t="s">
        <v>1</v>
      </c>
      <c r="C2" s="258" t="s">
        <v>0</v>
      </c>
      <c r="D2" s="258" t="s">
        <v>2</v>
      </c>
      <c r="E2" s="258"/>
      <c r="F2" s="258"/>
      <c r="G2" s="258" t="s">
        <v>22</v>
      </c>
      <c r="H2" s="258" t="s">
        <v>23</v>
      </c>
      <c r="I2" s="258" t="s">
        <v>24</v>
      </c>
    </row>
    <row r="3" spans="1:9" x14ac:dyDescent="0.3">
      <c r="A3" s="258"/>
      <c r="B3" s="258"/>
      <c r="C3" s="258"/>
      <c r="D3" s="168" t="s">
        <v>4</v>
      </c>
      <c r="E3" s="168" t="s">
        <v>5</v>
      </c>
      <c r="F3" s="168" t="s">
        <v>6</v>
      </c>
      <c r="G3" s="258"/>
      <c r="H3" s="258"/>
      <c r="I3" s="258"/>
    </row>
    <row r="4" spans="1:9" ht="26.4" customHeight="1" x14ac:dyDescent="0.3">
      <c r="A4" s="148" t="s">
        <v>26</v>
      </c>
      <c r="B4" s="177"/>
      <c r="C4" s="149"/>
      <c r="D4" s="117"/>
      <c r="E4" s="117"/>
      <c r="F4" s="117"/>
      <c r="G4" s="117"/>
      <c r="H4" s="150"/>
      <c r="I4" s="117"/>
    </row>
    <row r="5" spans="1:9" ht="19.350000000000001" customHeight="1" x14ac:dyDescent="0.3">
      <c r="A5" s="270" t="s">
        <v>32</v>
      </c>
      <c r="B5" s="55" t="s">
        <v>27</v>
      </c>
      <c r="C5" s="71" t="s">
        <v>128</v>
      </c>
      <c r="D5" s="35">
        <v>2.2999999999999998</v>
      </c>
      <c r="E5" s="35">
        <v>4.3600000000000003</v>
      </c>
      <c r="F5" s="35">
        <v>14.62</v>
      </c>
      <c r="G5" s="35">
        <v>108</v>
      </c>
      <c r="H5" s="17">
        <v>0</v>
      </c>
      <c r="I5" s="17">
        <v>1</v>
      </c>
    </row>
    <row r="6" spans="1:9" ht="17.399999999999999" customHeight="1" x14ac:dyDescent="0.3">
      <c r="A6" s="271"/>
      <c r="B6" s="172" t="s">
        <v>29</v>
      </c>
      <c r="C6" s="6">
        <v>200</v>
      </c>
      <c r="D6" s="17">
        <v>5</v>
      </c>
      <c r="E6" s="17">
        <v>8.1999999999999993</v>
      </c>
      <c r="F6" s="17">
        <v>30.3</v>
      </c>
      <c r="G6" s="17">
        <v>215</v>
      </c>
      <c r="H6" s="17">
        <v>0.22</v>
      </c>
      <c r="I6" s="17">
        <v>167</v>
      </c>
    </row>
    <row r="7" spans="1:9" ht="16.350000000000001" customHeight="1" x14ac:dyDescent="0.3">
      <c r="A7" s="272"/>
      <c r="B7" s="172" t="s">
        <v>30</v>
      </c>
      <c r="C7" s="6">
        <v>180</v>
      </c>
      <c r="D7" s="17">
        <v>1.3</v>
      </c>
      <c r="E7" s="17">
        <v>1.3</v>
      </c>
      <c r="F7" s="17">
        <v>14</v>
      </c>
      <c r="G7" s="17">
        <v>92</v>
      </c>
      <c r="H7" s="17">
        <v>1</v>
      </c>
      <c r="I7" s="17">
        <v>253</v>
      </c>
    </row>
    <row r="8" spans="1:9" x14ac:dyDescent="0.3">
      <c r="A8" s="175"/>
      <c r="B8" s="172"/>
      <c r="C8" s="6"/>
      <c r="D8" s="17"/>
      <c r="E8" s="17"/>
      <c r="F8" s="17"/>
      <c r="G8" s="17"/>
      <c r="H8" s="17"/>
      <c r="I8" s="17"/>
    </row>
    <row r="9" spans="1:9" ht="16.350000000000001" customHeight="1" x14ac:dyDescent="0.3">
      <c r="A9" s="55" t="s">
        <v>33</v>
      </c>
      <c r="B9" s="61" t="s">
        <v>64</v>
      </c>
      <c r="C9" s="49">
        <v>150</v>
      </c>
      <c r="D9" s="36">
        <v>4.3499999999999996</v>
      </c>
      <c r="E9" s="36">
        <v>4.8</v>
      </c>
      <c r="F9" s="36">
        <v>6</v>
      </c>
      <c r="G9" s="36">
        <v>88.5</v>
      </c>
      <c r="H9" s="36">
        <v>1.05</v>
      </c>
      <c r="I9" s="36">
        <v>251</v>
      </c>
    </row>
    <row r="10" spans="1:9" x14ac:dyDescent="0.3">
      <c r="A10" s="55"/>
      <c r="B10" s="172"/>
      <c r="C10" s="6"/>
      <c r="D10" s="17"/>
      <c r="E10" s="17"/>
      <c r="F10" s="17"/>
      <c r="G10" s="17"/>
      <c r="H10" s="17"/>
      <c r="I10" s="17"/>
    </row>
    <row r="11" spans="1:9" ht="27.6" customHeight="1" x14ac:dyDescent="0.3">
      <c r="A11" s="172" t="s">
        <v>34</v>
      </c>
      <c r="B11" s="172" t="s">
        <v>35</v>
      </c>
      <c r="C11" s="21">
        <v>60</v>
      </c>
      <c r="D11" s="17">
        <v>0.99</v>
      </c>
      <c r="E11" s="17">
        <v>2.62</v>
      </c>
      <c r="F11" s="17">
        <v>4.8899999999999997</v>
      </c>
      <c r="G11" s="17">
        <v>47.1</v>
      </c>
      <c r="H11" s="17">
        <v>7.83</v>
      </c>
      <c r="I11" s="17">
        <v>25</v>
      </c>
    </row>
    <row r="12" spans="1:9" ht="15.6" customHeight="1" x14ac:dyDescent="0.3">
      <c r="A12" s="172"/>
      <c r="B12" s="172" t="s">
        <v>36</v>
      </c>
      <c r="C12" s="6">
        <v>250</v>
      </c>
      <c r="D12" s="17">
        <v>1.78</v>
      </c>
      <c r="E12" s="17">
        <v>5.14</v>
      </c>
      <c r="F12" s="17">
        <v>11.24</v>
      </c>
      <c r="G12" s="17">
        <v>101.56</v>
      </c>
      <c r="H12" s="17">
        <v>13.39</v>
      </c>
      <c r="I12" s="17">
        <v>142</v>
      </c>
    </row>
    <row r="13" spans="1:9" ht="17.399999999999999" customHeight="1" x14ac:dyDescent="0.3">
      <c r="A13" s="172"/>
      <c r="B13" s="185" t="s">
        <v>156</v>
      </c>
      <c r="C13" s="180">
        <v>80</v>
      </c>
      <c r="D13" s="10">
        <v>15.58</v>
      </c>
      <c r="E13" s="10">
        <v>8.1</v>
      </c>
      <c r="F13" s="10">
        <v>5.95</v>
      </c>
      <c r="G13" s="10">
        <v>159</v>
      </c>
      <c r="H13" s="10">
        <v>0.15</v>
      </c>
      <c r="I13" s="158">
        <v>52</v>
      </c>
    </row>
    <row r="14" spans="1:9" ht="16.649999999999999" customHeight="1" x14ac:dyDescent="0.3">
      <c r="A14" s="172"/>
      <c r="B14" s="76" t="s">
        <v>55</v>
      </c>
      <c r="C14" s="10">
        <v>150</v>
      </c>
      <c r="D14" s="10">
        <v>4.5999999999999996</v>
      </c>
      <c r="E14" s="10">
        <v>3.5</v>
      </c>
      <c r="F14" s="10">
        <v>18.8</v>
      </c>
      <c r="G14" s="10">
        <v>170</v>
      </c>
      <c r="H14" s="10">
        <v>0</v>
      </c>
      <c r="I14" s="10">
        <v>211</v>
      </c>
    </row>
    <row r="15" spans="1:9" ht="16.649999999999999" customHeight="1" x14ac:dyDescent="0.3">
      <c r="A15" s="172"/>
      <c r="B15" s="172" t="s">
        <v>141</v>
      </c>
      <c r="C15" s="6">
        <v>200</v>
      </c>
      <c r="D15" s="17">
        <v>0</v>
      </c>
      <c r="E15" s="17">
        <v>0</v>
      </c>
      <c r="F15" s="17">
        <v>18</v>
      </c>
      <c r="G15" s="17">
        <v>60</v>
      </c>
      <c r="H15" s="17">
        <v>0</v>
      </c>
      <c r="I15" s="17">
        <v>233</v>
      </c>
    </row>
    <row r="16" spans="1:9" ht="19.350000000000001" customHeight="1" x14ac:dyDescent="0.3">
      <c r="A16" s="172"/>
      <c r="B16" s="172" t="s">
        <v>40</v>
      </c>
      <c r="C16" s="6">
        <v>40</v>
      </c>
      <c r="D16" s="17">
        <v>2.89</v>
      </c>
      <c r="E16" s="17">
        <v>0.3</v>
      </c>
      <c r="F16" s="17">
        <v>18.7</v>
      </c>
      <c r="G16" s="17">
        <v>89.3</v>
      </c>
      <c r="H16" s="17">
        <v>0</v>
      </c>
      <c r="I16" s="17">
        <v>3</v>
      </c>
    </row>
    <row r="17" spans="1:19" ht="16.649999999999999" customHeight="1" x14ac:dyDescent="0.3">
      <c r="A17" s="172"/>
      <c r="B17" s="173" t="s">
        <v>41</v>
      </c>
      <c r="C17" s="21">
        <v>40</v>
      </c>
      <c r="D17" s="10">
        <v>2.4500000000000002</v>
      </c>
      <c r="E17" s="10">
        <v>7.55</v>
      </c>
      <c r="F17" s="10">
        <v>14.62</v>
      </c>
      <c r="G17" s="10">
        <v>136</v>
      </c>
      <c r="H17" s="10">
        <v>0</v>
      </c>
      <c r="I17" s="10">
        <v>1</v>
      </c>
    </row>
    <row r="18" spans="1:19" ht="12.6" customHeight="1" x14ac:dyDescent="0.3">
      <c r="A18" s="176"/>
      <c r="B18" s="173"/>
      <c r="C18" s="21"/>
      <c r="D18" s="10"/>
      <c r="E18" s="10"/>
      <c r="F18" s="10"/>
      <c r="G18" s="10"/>
      <c r="H18" s="10"/>
      <c r="I18" s="10"/>
    </row>
    <row r="19" spans="1:19" ht="17.399999999999999" customHeight="1" x14ac:dyDescent="0.3">
      <c r="A19" s="273" t="s">
        <v>63</v>
      </c>
      <c r="B19" s="186" t="s">
        <v>103</v>
      </c>
      <c r="C19" s="90">
        <v>250</v>
      </c>
      <c r="D19" s="10">
        <v>2.13</v>
      </c>
      <c r="E19" s="10">
        <v>2.7</v>
      </c>
      <c r="F19" s="10">
        <v>12.01</v>
      </c>
      <c r="G19" s="10">
        <v>107.5</v>
      </c>
      <c r="H19" s="10">
        <v>9</v>
      </c>
      <c r="I19" s="10">
        <v>89</v>
      </c>
    </row>
    <row r="20" spans="1:19" ht="15" customHeight="1" x14ac:dyDescent="0.3">
      <c r="A20" s="274"/>
      <c r="B20" s="187" t="s">
        <v>104</v>
      </c>
      <c r="C20" s="83">
        <v>20</v>
      </c>
      <c r="D20" s="92">
        <v>2.7</v>
      </c>
      <c r="E20" s="92">
        <v>0.28999999999999998</v>
      </c>
      <c r="F20" s="92">
        <v>17.7</v>
      </c>
      <c r="G20" s="92">
        <v>85</v>
      </c>
      <c r="H20" s="92">
        <v>0</v>
      </c>
      <c r="I20" s="92">
        <v>47</v>
      </c>
    </row>
    <row r="21" spans="1:19" ht="25.65" customHeight="1" x14ac:dyDescent="0.3">
      <c r="A21" s="274"/>
      <c r="B21" s="173" t="s">
        <v>43</v>
      </c>
      <c r="C21" s="21">
        <v>60</v>
      </c>
      <c r="D21" s="10">
        <v>3.45</v>
      </c>
      <c r="E21" s="10">
        <v>1.4</v>
      </c>
      <c r="F21" s="10">
        <v>33.33</v>
      </c>
      <c r="G21" s="10">
        <v>159.6</v>
      </c>
      <c r="H21" s="10">
        <v>0.02</v>
      </c>
      <c r="I21" s="10">
        <v>454</v>
      </c>
    </row>
    <row r="22" spans="1:19" ht="18" customHeight="1" x14ac:dyDescent="0.3">
      <c r="A22" s="275"/>
      <c r="B22" s="172" t="s">
        <v>7</v>
      </c>
      <c r="C22" s="21" t="s">
        <v>133</v>
      </c>
      <c r="D22" s="10">
        <v>0</v>
      </c>
      <c r="E22" s="10">
        <v>0</v>
      </c>
      <c r="F22" s="10">
        <v>11.98</v>
      </c>
      <c r="G22" s="10">
        <v>43</v>
      </c>
      <c r="H22" s="10">
        <v>0</v>
      </c>
      <c r="I22" s="10">
        <v>263.26400000000001</v>
      </c>
    </row>
    <row r="23" spans="1:19" x14ac:dyDescent="0.3">
      <c r="A23" s="174"/>
      <c r="B23" s="172"/>
      <c r="C23" s="21"/>
      <c r="D23" s="10"/>
      <c r="E23" s="10"/>
      <c r="F23" s="10"/>
      <c r="G23" s="10"/>
      <c r="H23" s="10"/>
      <c r="I23" s="10"/>
    </row>
    <row r="24" spans="1:19" ht="21.6" customHeight="1" x14ac:dyDescent="0.3">
      <c r="A24" s="172" t="s">
        <v>148</v>
      </c>
      <c r="B24" s="172"/>
      <c r="C24" s="21">
        <f>SUM(C6:C23)</f>
        <v>1680</v>
      </c>
      <c r="D24" s="4">
        <f>SUM(D5:D22)</f>
        <v>49.52000000000001</v>
      </c>
      <c r="E24" s="4">
        <f>SUM(E5:E22)</f>
        <v>50.26</v>
      </c>
      <c r="F24" s="4">
        <f>SUM(F5:F22)</f>
        <v>232.13999999999996</v>
      </c>
      <c r="G24" s="4">
        <f>SUM(G5:G22)</f>
        <v>1661.56</v>
      </c>
      <c r="H24" s="4">
        <f>SUM(H5:H22)</f>
        <v>32.660000000000004</v>
      </c>
      <c r="I24" s="10"/>
    </row>
    <row r="25" spans="1:19" ht="2.4" hidden="1" customHeight="1" x14ac:dyDescent="0.3">
      <c r="A25" s="176"/>
      <c r="B25" s="172"/>
      <c r="C25" s="11"/>
      <c r="D25" s="4"/>
      <c r="E25" s="4"/>
      <c r="F25" s="4"/>
      <c r="G25" s="4"/>
      <c r="H25" s="4"/>
      <c r="I25" s="4"/>
    </row>
    <row r="26" spans="1:19" ht="16.649999999999999" customHeight="1" x14ac:dyDescent="0.3">
      <c r="A26" s="100"/>
      <c r="B26" s="100"/>
      <c r="C26" s="99"/>
      <c r="D26" s="14"/>
      <c r="E26" s="14"/>
      <c r="F26" s="14"/>
      <c r="G26" s="14"/>
      <c r="H26" s="14"/>
      <c r="I26" s="14"/>
    </row>
    <row r="27" spans="1:19" ht="31.65" customHeight="1" x14ac:dyDescent="0.3">
      <c r="A27" s="70" t="s">
        <v>46</v>
      </c>
      <c r="B27" s="135"/>
      <c r="C27" s="134"/>
      <c r="D27" s="134"/>
      <c r="E27" s="134"/>
      <c r="F27" s="134"/>
      <c r="G27" s="134"/>
      <c r="H27" s="134"/>
      <c r="I27" s="134"/>
    </row>
    <row r="28" spans="1:19" ht="16.350000000000001" customHeight="1" x14ac:dyDescent="0.3">
      <c r="A28" s="55" t="s">
        <v>32</v>
      </c>
      <c r="B28" s="55" t="s">
        <v>47</v>
      </c>
      <c r="C28" s="72" t="s">
        <v>129</v>
      </c>
      <c r="D28" s="10">
        <v>2.3199999999999998</v>
      </c>
      <c r="E28" s="10">
        <v>0.24</v>
      </c>
      <c r="F28" s="10">
        <v>20.079999999999998</v>
      </c>
      <c r="G28" s="36">
        <v>92</v>
      </c>
      <c r="H28" s="10">
        <v>0.01</v>
      </c>
      <c r="I28" s="10">
        <v>2</v>
      </c>
    </row>
    <row r="29" spans="1:19" ht="16.649999999999999" customHeight="1" x14ac:dyDescent="0.3">
      <c r="A29" s="172"/>
      <c r="B29" s="172" t="s">
        <v>49</v>
      </c>
      <c r="C29" s="21" t="s">
        <v>130</v>
      </c>
      <c r="D29" s="10">
        <v>7.44</v>
      </c>
      <c r="E29" s="10">
        <v>8</v>
      </c>
      <c r="F29" s="10">
        <v>35.28</v>
      </c>
      <c r="G29" s="10">
        <v>243.92</v>
      </c>
      <c r="H29" s="10">
        <v>0.88</v>
      </c>
      <c r="I29" s="10">
        <v>160</v>
      </c>
      <c r="K29" s="100"/>
      <c r="L29" s="130"/>
      <c r="M29" s="129"/>
      <c r="N29" s="129"/>
      <c r="O29" s="129"/>
      <c r="P29" s="129"/>
      <c r="Q29" s="129"/>
      <c r="R29" s="129"/>
      <c r="S29" s="156"/>
    </row>
    <row r="30" spans="1:19" ht="20.399999999999999" customHeight="1" x14ac:dyDescent="0.3">
      <c r="A30" s="172"/>
      <c r="B30" s="172" t="s">
        <v>51</v>
      </c>
      <c r="C30" s="21">
        <v>180</v>
      </c>
      <c r="D30" s="10">
        <v>1.2</v>
      </c>
      <c r="E30" s="10">
        <v>1.3</v>
      </c>
      <c r="F30" s="10">
        <v>13</v>
      </c>
      <c r="G30" s="10">
        <v>90</v>
      </c>
      <c r="H30" s="10">
        <v>1.17</v>
      </c>
      <c r="I30" s="10">
        <v>248</v>
      </c>
      <c r="K30" s="100"/>
      <c r="L30" s="139"/>
      <c r="M30" s="129"/>
      <c r="N30" s="129"/>
      <c r="O30" s="129"/>
      <c r="P30" s="129"/>
      <c r="Q30" s="129"/>
      <c r="R30" s="129"/>
      <c r="S30" s="156"/>
    </row>
    <row r="31" spans="1:19" x14ac:dyDescent="0.3">
      <c r="A31" s="172"/>
      <c r="B31" s="172"/>
      <c r="C31" s="21"/>
      <c r="D31" s="10"/>
      <c r="E31" s="10"/>
      <c r="F31" s="10"/>
      <c r="G31" s="10"/>
      <c r="H31" s="10"/>
      <c r="I31" s="10"/>
      <c r="K31" s="100"/>
      <c r="L31" s="139"/>
      <c r="M31" s="129"/>
      <c r="N31" s="129"/>
      <c r="O31" s="129"/>
      <c r="P31" s="129"/>
      <c r="Q31" s="129"/>
      <c r="R31" s="129"/>
      <c r="S31" s="156"/>
    </row>
    <row r="32" spans="1:19" ht="20.399999999999999" customHeight="1" x14ac:dyDescent="0.3">
      <c r="A32" s="55" t="s">
        <v>33</v>
      </c>
      <c r="B32" s="172" t="s">
        <v>52</v>
      </c>
      <c r="C32" s="21">
        <v>100</v>
      </c>
      <c r="D32" s="10">
        <v>0.4</v>
      </c>
      <c r="E32" s="10">
        <v>0.4</v>
      </c>
      <c r="F32" s="10">
        <v>9.8000000000000007</v>
      </c>
      <c r="G32" s="10">
        <v>47</v>
      </c>
      <c r="H32" s="10">
        <v>10</v>
      </c>
      <c r="I32" s="10" t="s">
        <v>53</v>
      </c>
    </row>
    <row r="33" spans="1:9" x14ac:dyDescent="0.3">
      <c r="A33" s="55"/>
      <c r="B33" s="172"/>
      <c r="C33" s="21"/>
      <c r="D33" s="10"/>
      <c r="E33" s="10"/>
      <c r="F33" s="10"/>
      <c r="G33" s="10"/>
      <c r="H33" s="10"/>
      <c r="I33" s="10"/>
    </row>
    <row r="34" spans="1:9" ht="17.399999999999999" customHeight="1" x14ac:dyDescent="0.3">
      <c r="A34" s="172" t="s">
        <v>34</v>
      </c>
      <c r="B34" s="172" t="s">
        <v>8</v>
      </c>
      <c r="C34" s="21">
        <v>50</v>
      </c>
      <c r="D34" s="73">
        <v>1.1000000000000001</v>
      </c>
      <c r="E34" s="73">
        <v>5.0999999999999996</v>
      </c>
      <c r="F34" s="73">
        <v>4.5999999999999996</v>
      </c>
      <c r="G34" s="73">
        <v>68</v>
      </c>
      <c r="H34" s="10">
        <v>12.8</v>
      </c>
      <c r="I34" s="10">
        <v>79</v>
      </c>
    </row>
    <row r="35" spans="1:9" ht="19.350000000000001" customHeight="1" x14ac:dyDescent="0.3">
      <c r="A35" s="172"/>
      <c r="B35" s="172" t="s">
        <v>54</v>
      </c>
      <c r="C35" s="10">
        <v>250</v>
      </c>
      <c r="D35" s="10">
        <v>2.16</v>
      </c>
      <c r="E35" s="10">
        <v>5.88</v>
      </c>
      <c r="F35" s="10">
        <v>12.85</v>
      </c>
      <c r="G35" s="10">
        <v>127.49</v>
      </c>
      <c r="H35" s="10">
        <v>11.86</v>
      </c>
      <c r="I35" s="10">
        <v>142</v>
      </c>
    </row>
    <row r="36" spans="1:9" x14ac:dyDescent="0.3">
      <c r="A36" s="172"/>
      <c r="B36" s="172" t="s">
        <v>37</v>
      </c>
      <c r="C36" s="21">
        <v>80</v>
      </c>
      <c r="D36" s="17">
        <v>21.7</v>
      </c>
      <c r="E36" s="17">
        <v>6.23</v>
      </c>
      <c r="F36" s="17">
        <v>5.17</v>
      </c>
      <c r="G36" s="17">
        <v>165.27</v>
      </c>
      <c r="H36" s="17">
        <v>0.03</v>
      </c>
      <c r="I36" s="17">
        <v>61</v>
      </c>
    </row>
    <row r="37" spans="1:9" x14ac:dyDescent="0.3">
      <c r="A37" s="172"/>
      <c r="B37" s="172" t="s">
        <v>38</v>
      </c>
      <c r="C37" s="6">
        <v>150</v>
      </c>
      <c r="D37" s="17">
        <v>4.5</v>
      </c>
      <c r="E37" s="17">
        <v>6.4</v>
      </c>
      <c r="F37" s="17">
        <v>21.9</v>
      </c>
      <c r="G37" s="17">
        <v>263</v>
      </c>
      <c r="H37" s="17">
        <v>0</v>
      </c>
      <c r="I37" s="17">
        <v>186</v>
      </c>
    </row>
    <row r="38" spans="1:9" x14ac:dyDescent="0.3">
      <c r="A38" s="172"/>
      <c r="B38" s="172" t="s">
        <v>39</v>
      </c>
      <c r="C38" s="6">
        <v>30</v>
      </c>
      <c r="D38" s="17">
        <v>0.69</v>
      </c>
      <c r="E38" s="17">
        <v>1.95</v>
      </c>
      <c r="F38" s="17">
        <v>3.09</v>
      </c>
      <c r="G38" s="17">
        <v>31</v>
      </c>
      <c r="H38" s="17">
        <v>0.39</v>
      </c>
      <c r="I38" s="17">
        <v>228</v>
      </c>
    </row>
    <row r="39" spans="1:9" x14ac:dyDescent="0.3">
      <c r="A39" s="172"/>
      <c r="B39" s="172" t="s">
        <v>142</v>
      </c>
      <c r="C39" s="21">
        <v>200</v>
      </c>
      <c r="D39" s="17">
        <v>0.31</v>
      </c>
      <c r="E39" s="17">
        <v>0.01</v>
      </c>
      <c r="F39" s="17">
        <v>24.37</v>
      </c>
      <c r="G39" s="17">
        <v>96.76</v>
      </c>
      <c r="H39" s="17">
        <v>0.28000000000000003</v>
      </c>
      <c r="I39" s="17">
        <v>40</v>
      </c>
    </row>
    <row r="40" spans="1:9" ht="18" customHeight="1" x14ac:dyDescent="0.3">
      <c r="A40" s="172"/>
      <c r="B40" s="172" t="s">
        <v>40</v>
      </c>
      <c r="C40" s="6">
        <v>40</v>
      </c>
      <c r="D40" s="17">
        <v>2.89</v>
      </c>
      <c r="E40" s="17">
        <v>0.3</v>
      </c>
      <c r="F40" s="17">
        <v>18.7</v>
      </c>
      <c r="G40" s="17">
        <v>89.3</v>
      </c>
      <c r="H40" s="17">
        <v>0</v>
      </c>
      <c r="I40" s="17">
        <v>3</v>
      </c>
    </row>
    <row r="41" spans="1:9" ht="16.350000000000001" customHeight="1" x14ac:dyDescent="0.3">
      <c r="A41" s="172"/>
      <c r="B41" s="173" t="s">
        <v>41</v>
      </c>
      <c r="C41" s="21">
        <v>40</v>
      </c>
      <c r="D41" s="10">
        <v>2.4500000000000002</v>
      </c>
      <c r="E41" s="10">
        <v>7.55</v>
      </c>
      <c r="F41" s="10">
        <v>14.62</v>
      </c>
      <c r="G41" s="10">
        <v>136</v>
      </c>
      <c r="H41" s="10">
        <v>0</v>
      </c>
      <c r="I41" s="10">
        <v>1</v>
      </c>
    </row>
    <row r="42" spans="1:9" x14ac:dyDescent="0.3">
      <c r="A42" s="173"/>
      <c r="B42" s="63"/>
      <c r="C42" s="40"/>
      <c r="D42" s="10"/>
      <c r="E42" s="10"/>
      <c r="F42" s="10"/>
      <c r="G42" s="36"/>
      <c r="H42" s="10"/>
      <c r="I42" s="10"/>
    </row>
    <row r="43" spans="1:9" ht="24" customHeight="1" x14ac:dyDescent="0.3">
      <c r="A43" s="276" t="s">
        <v>63</v>
      </c>
      <c r="B43" s="63" t="s">
        <v>73</v>
      </c>
      <c r="C43" s="6" t="s">
        <v>74</v>
      </c>
      <c r="D43" s="17">
        <v>7.2</v>
      </c>
      <c r="E43" s="17">
        <v>7.3</v>
      </c>
      <c r="F43" s="17">
        <v>36.200000000000003</v>
      </c>
      <c r="G43" s="17">
        <v>239.6</v>
      </c>
      <c r="H43" s="17">
        <v>0.3</v>
      </c>
      <c r="I43" s="17">
        <v>64</v>
      </c>
    </row>
    <row r="44" spans="1:9" ht="17.399999999999999" customHeight="1" x14ac:dyDescent="0.3">
      <c r="A44" s="277"/>
      <c r="B44" s="63" t="s">
        <v>75</v>
      </c>
      <c r="C44" s="6">
        <v>50</v>
      </c>
      <c r="D44" s="17">
        <v>2.9</v>
      </c>
      <c r="E44" s="17">
        <v>2.2999999999999998</v>
      </c>
      <c r="F44" s="17">
        <v>37.5</v>
      </c>
      <c r="G44" s="17">
        <v>183</v>
      </c>
      <c r="H44" s="17">
        <v>0</v>
      </c>
      <c r="I44" s="17">
        <v>41</v>
      </c>
    </row>
    <row r="45" spans="1:9" ht="17.399999999999999" customHeight="1" x14ac:dyDescent="0.3">
      <c r="A45" s="278"/>
      <c r="B45" s="55" t="s">
        <v>68</v>
      </c>
      <c r="C45" s="27">
        <v>200</v>
      </c>
      <c r="D45" s="35">
        <v>0</v>
      </c>
      <c r="E45" s="35">
        <v>0</v>
      </c>
      <c r="F45" s="35">
        <v>10</v>
      </c>
      <c r="G45" s="35">
        <v>28</v>
      </c>
      <c r="H45" s="35">
        <v>0</v>
      </c>
      <c r="I45" s="35">
        <v>263.26499999999999</v>
      </c>
    </row>
    <row r="46" spans="1:9" x14ac:dyDescent="0.3">
      <c r="A46" s="172"/>
      <c r="B46" s="172"/>
      <c r="C46" s="7"/>
      <c r="D46" s="5"/>
      <c r="E46" s="5"/>
      <c r="F46" s="5"/>
      <c r="G46" s="5"/>
      <c r="H46" s="5"/>
      <c r="I46" s="5"/>
    </row>
    <row r="47" spans="1:9" x14ac:dyDescent="0.3">
      <c r="A47" s="172" t="s">
        <v>148</v>
      </c>
      <c r="B47" s="76"/>
      <c r="C47" s="11">
        <f>SUM(C30:C46)</f>
        <v>1370</v>
      </c>
      <c r="D47" s="4">
        <f>SUM(D28:D46)</f>
        <v>57.260000000000005</v>
      </c>
      <c r="E47" s="4">
        <f>SUM(E28:E46)</f>
        <v>52.959999999999994</v>
      </c>
      <c r="F47" s="4">
        <f>SUM(F28:F46)</f>
        <v>267.15999999999997</v>
      </c>
      <c r="G47" s="12">
        <f>SUM(G28:G46)</f>
        <v>1900.3399999999997</v>
      </c>
      <c r="H47" s="4">
        <f>SUM(H28:H46)</f>
        <v>37.72</v>
      </c>
      <c r="I47" s="4"/>
    </row>
    <row r="48" spans="1:9" x14ac:dyDescent="0.3">
      <c r="A48" s="77"/>
      <c r="B48" s="77"/>
      <c r="C48" s="99"/>
      <c r="D48" s="14"/>
      <c r="E48" s="14"/>
      <c r="F48" s="14"/>
      <c r="G48" s="29"/>
      <c r="H48" s="14"/>
      <c r="I48" s="14"/>
    </row>
    <row r="49" spans="1:9" x14ac:dyDescent="0.3">
      <c r="A49" s="77"/>
      <c r="B49" s="77"/>
      <c r="C49" s="99"/>
      <c r="D49" s="14"/>
      <c r="E49" s="14"/>
      <c r="F49" s="14"/>
      <c r="G49" s="29"/>
      <c r="H49" s="14"/>
      <c r="I49" s="14"/>
    </row>
    <row r="50" spans="1:9" x14ac:dyDescent="0.3">
      <c r="A50" s="77"/>
      <c r="B50" s="77"/>
      <c r="C50" s="99"/>
      <c r="D50" s="14"/>
      <c r="E50" s="14"/>
      <c r="F50" s="14"/>
      <c r="G50" s="29"/>
      <c r="H50" s="14"/>
      <c r="I50" s="14"/>
    </row>
    <row r="51" spans="1:9" x14ac:dyDescent="0.3">
      <c r="A51" s="77"/>
      <c r="B51" s="77"/>
      <c r="C51" s="99"/>
      <c r="D51" s="14"/>
      <c r="E51" s="14"/>
      <c r="F51" s="14"/>
      <c r="G51" s="29"/>
      <c r="H51" s="14"/>
      <c r="I51" s="14"/>
    </row>
    <row r="52" spans="1:9" x14ac:dyDescent="0.3">
      <c r="A52" s="77"/>
      <c r="B52" s="77"/>
      <c r="C52" s="99"/>
      <c r="D52" s="14"/>
      <c r="E52" s="14"/>
      <c r="F52" s="14"/>
      <c r="G52" s="29"/>
      <c r="H52" s="14"/>
      <c r="I52" s="14"/>
    </row>
    <row r="53" spans="1:9" x14ac:dyDescent="0.3">
      <c r="A53" s="77"/>
      <c r="B53" s="77"/>
      <c r="C53" s="99"/>
      <c r="D53" s="14"/>
      <c r="E53" s="14"/>
      <c r="F53" s="14"/>
      <c r="G53" s="29"/>
      <c r="H53" s="14"/>
      <c r="I53" s="14"/>
    </row>
    <row r="54" spans="1:9" x14ac:dyDescent="0.3">
      <c r="A54" s="77"/>
      <c r="B54" s="77"/>
      <c r="C54" s="99"/>
      <c r="D54" s="14"/>
      <c r="E54" s="14"/>
      <c r="F54" s="14"/>
      <c r="G54" s="29"/>
      <c r="H54" s="14"/>
      <c r="I54" s="14"/>
    </row>
    <row r="55" spans="1:9" x14ac:dyDescent="0.3">
      <c r="A55" s="77"/>
      <c r="B55" s="77"/>
      <c r="C55" s="99"/>
      <c r="D55" s="14"/>
      <c r="E55" s="14"/>
      <c r="F55" s="14"/>
      <c r="G55" s="29"/>
      <c r="H55" s="14"/>
      <c r="I55" s="14"/>
    </row>
    <row r="56" spans="1:9" hidden="1" x14ac:dyDescent="0.3">
      <c r="A56" s="136"/>
      <c r="B56" s="136"/>
      <c r="C56" s="137"/>
      <c r="D56" s="117"/>
      <c r="E56" s="117"/>
      <c r="F56" s="117"/>
      <c r="G56" s="117"/>
      <c r="H56" s="117"/>
      <c r="I56" s="117"/>
    </row>
    <row r="57" spans="1:9" ht="0.6" customHeight="1" x14ac:dyDescent="0.3">
      <c r="A57" s="77"/>
      <c r="B57" s="77"/>
      <c r="C57" s="13"/>
      <c r="D57" s="14"/>
      <c r="E57" s="14"/>
      <c r="F57" s="14"/>
      <c r="G57" s="14"/>
      <c r="H57" s="14"/>
      <c r="I57" s="14"/>
    </row>
    <row r="58" spans="1:9" ht="41.4" customHeight="1" x14ac:dyDescent="0.3">
      <c r="A58" s="70" t="s">
        <v>60</v>
      </c>
      <c r="B58" s="82"/>
      <c r="C58" s="75"/>
      <c r="D58" s="10"/>
      <c r="E58" s="10"/>
      <c r="F58" s="10"/>
      <c r="G58" s="10"/>
      <c r="H58" s="10"/>
      <c r="I58" s="10"/>
    </row>
    <row r="59" spans="1:9" ht="19.649999999999999" customHeight="1" x14ac:dyDescent="0.3">
      <c r="A59" s="55" t="s">
        <v>32</v>
      </c>
      <c r="B59" s="61" t="s">
        <v>61</v>
      </c>
      <c r="C59" s="83">
        <v>15</v>
      </c>
      <c r="D59" s="36">
        <v>3.48</v>
      </c>
      <c r="E59" s="36">
        <v>4.43</v>
      </c>
      <c r="F59" s="36">
        <v>0</v>
      </c>
      <c r="G59" s="36">
        <v>54</v>
      </c>
      <c r="H59" s="36">
        <v>0.12</v>
      </c>
      <c r="I59" s="36">
        <v>7</v>
      </c>
    </row>
    <row r="60" spans="1:9" ht="25.65" customHeight="1" x14ac:dyDescent="0.3">
      <c r="A60" s="172"/>
      <c r="B60" s="172" t="s">
        <v>70</v>
      </c>
      <c r="C60" s="52" t="s">
        <v>130</v>
      </c>
      <c r="D60" s="10">
        <v>4.21</v>
      </c>
      <c r="E60" s="10">
        <v>6.25</v>
      </c>
      <c r="F60" s="10">
        <v>21.27</v>
      </c>
      <c r="G60" s="10">
        <v>158.79</v>
      </c>
      <c r="H60" s="10">
        <v>0.85</v>
      </c>
      <c r="I60" s="10">
        <v>165</v>
      </c>
    </row>
    <row r="61" spans="1:9" ht="20.399999999999999" customHeight="1" x14ac:dyDescent="0.3">
      <c r="A61" s="172"/>
      <c r="B61" s="76" t="s">
        <v>62</v>
      </c>
      <c r="C61" s="89" t="s">
        <v>133</v>
      </c>
      <c r="D61" s="17">
        <v>0.8</v>
      </c>
      <c r="E61" s="17">
        <v>1</v>
      </c>
      <c r="F61" s="17">
        <v>13.5</v>
      </c>
      <c r="G61" s="35">
        <v>56</v>
      </c>
      <c r="H61" s="17">
        <v>0.65</v>
      </c>
      <c r="I61" s="17">
        <v>261</v>
      </c>
    </row>
    <row r="62" spans="1:9" ht="18.600000000000001" customHeight="1" x14ac:dyDescent="0.3">
      <c r="A62" s="172"/>
      <c r="B62" s="172" t="s">
        <v>40</v>
      </c>
      <c r="C62" s="6">
        <v>40</v>
      </c>
      <c r="D62" s="17">
        <v>2.89</v>
      </c>
      <c r="E62" s="17">
        <v>0.3</v>
      </c>
      <c r="F62" s="17">
        <v>18.7</v>
      </c>
      <c r="G62" s="17">
        <v>89.3</v>
      </c>
      <c r="H62" s="17">
        <v>0</v>
      </c>
      <c r="I62" s="17">
        <v>3</v>
      </c>
    </row>
    <row r="63" spans="1:9" x14ac:dyDescent="0.3">
      <c r="A63" s="172"/>
      <c r="B63" s="55"/>
      <c r="C63" s="27"/>
      <c r="D63" s="35"/>
      <c r="E63" s="35"/>
      <c r="F63" s="35"/>
      <c r="G63" s="35"/>
      <c r="H63" s="35"/>
      <c r="I63" s="35"/>
    </row>
    <row r="64" spans="1:9" ht="19.350000000000001" customHeight="1" x14ac:dyDescent="0.3">
      <c r="A64" s="55" t="s">
        <v>33</v>
      </c>
      <c r="B64" s="61" t="s">
        <v>64</v>
      </c>
      <c r="C64" s="49">
        <v>150</v>
      </c>
      <c r="D64" s="36">
        <v>4.3499999999999996</v>
      </c>
      <c r="E64" s="36">
        <v>4.8</v>
      </c>
      <c r="F64" s="36">
        <v>6</v>
      </c>
      <c r="G64" s="36">
        <v>88.5</v>
      </c>
      <c r="H64" s="36">
        <v>1.05</v>
      </c>
      <c r="I64" s="36">
        <v>251</v>
      </c>
    </row>
    <row r="65" spans="1:9" x14ac:dyDescent="0.3">
      <c r="A65" s="55"/>
      <c r="B65" s="61"/>
      <c r="C65" s="49"/>
      <c r="D65" s="36"/>
      <c r="E65" s="36"/>
      <c r="F65" s="36"/>
      <c r="G65" s="36"/>
      <c r="H65" s="36"/>
      <c r="I65" s="36"/>
    </row>
    <row r="66" spans="1:9" ht="21" customHeight="1" x14ac:dyDescent="0.3">
      <c r="A66" s="172" t="s">
        <v>34</v>
      </c>
      <c r="B66" s="61" t="s">
        <v>65</v>
      </c>
      <c r="C66" s="49">
        <v>60</v>
      </c>
      <c r="D66" s="36">
        <v>0.94</v>
      </c>
      <c r="E66" s="36">
        <v>3.67</v>
      </c>
      <c r="F66" s="36">
        <v>8.1199999999999992</v>
      </c>
      <c r="G66" s="36">
        <v>69.239999999999995</v>
      </c>
      <c r="H66" s="36">
        <v>4.63</v>
      </c>
      <c r="I66" s="36">
        <v>32</v>
      </c>
    </row>
    <row r="67" spans="1:9" ht="28.65" customHeight="1" x14ac:dyDescent="0.3">
      <c r="A67" s="172"/>
      <c r="B67" s="63" t="s">
        <v>155</v>
      </c>
      <c r="C67" s="21">
        <v>250</v>
      </c>
      <c r="D67" s="17">
        <v>4.29</v>
      </c>
      <c r="E67" s="17">
        <v>3.33</v>
      </c>
      <c r="F67" s="17">
        <v>20.9</v>
      </c>
      <c r="G67" s="17">
        <v>130.72999999999999</v>
      </c>
      <c r="H67" s="17">
        <v>7.59</v>
      </c>
      <c r="I67" s="17">
        <v>22</v>
      </c>
    </row>
    <row r="68" spans="1:9" ht="15.6" customHeight="1" x14ac:dyDescent="0.3">
      <c r="A68" s="172"/>
      <c r="B68" s="172" t="s">
        <v>72</v>
      </c>
      <c r="C68" s="21">
        <v>150</v>
      </c>
      <c r="D68" s="17">
        <v>4.5</v>
      </c>
      <c r="E68" s="17">
        <v>6.4</v>
      </c>
      <c r="F68" s="17">
        <v>21.9</v>
      </c>
      <c r="G68" s="17">
        <v>263</v>
      </c>
      <c r="H68" s="17">
        <v>0</v>
      </c>
      <c r="I68" s="17">
        <v>186</v>
      </c>
    </row>
    <row r="69" spans="1:9" ht="22.35" customHeight="1" x14ac:dyDescent="0.3">
      <c r="A69" s="172"/>
      <c r="B69" s="63" t="s">
        <v>153</v>
      </c>
      <c r="C69" s="95">
        <v>75</v>
      </c>
      <c r="D69" s="17">
        <v>12</v>
      </c>
      <c r="E69" s="17">
        <v>11.9</v>
      </c>
      <c r="F69" s="17">
        <v>11.2</v>
      </c>
      <c r="G69" s="17">
        <v>199.6</v>
      </c>
      <c r="H69" s="17">
        <v>0</v>
      </c>
      <c r="I69" s="17">
        <v>272</v>
      </c>
    </row>
    <row r="70" spans="1:9" ht="14.4" customHeight="1" x14ac:dyDescent="0.3">
      <c r="A70" s="172"/>
      <c r="B70" s="179" t="s">
        <v>81</v>
      </c>
      <c r="C70" s="89">
        <v>50</v>
      </c>
      <c r="D70" s="17">
        <v>1.27</v>
      </c>
      <c r="E70" s="17">
        <v>2.76</v>
      </c>
      <c r="F70" s="17">
        <v>12.46</v>
      </c>
      <c r="G70" s="35">
        <v>79.760000000000005</v>
      </c>
      <c r="H70" s="17">
        <v>0.24</v>
      </c>
      <c r="I70" s="17">
        <v>224</v>
      </c>
    </row>
    <row r="71" spans="1:9" x14ac:dyDescent="0.3">
      <c r="A71" s="172"/>
      <c r="B71" s="188" t="s">
        <v>157</v>
      </c>
      <c r="C71" s="6">
        <v>200</v>
      </c>
      <c r="D71" s="17">
        <v>0.6</v>
      </c>
      <c r="E71" s="17">
        <v>0</v>
      </c>
      <c r="F71" s="17">
        <v>14.6</v>
      </c>
      <c r="G71" s="17">
        <v>58.6</v>
      </c>
      <c r="H71" s="17">
        <v>0.36</v>
      </c>
      <c r="I71" s="17">
        <v>704</v>
      </c>
    </row>
    <row r="72" spans="1:9" ht="19.649999999999999" customHeight="1" x14ac:dyDescent="0.3">
      <c r="A72" s="172"/>
      <c r="B72" s="172" t="s">
        <v>40</v>
      </c>
      <c r="C72" s="6">
        <v>60</v>
      </c>
      <c r="D72" s="17">
        <v>4.9400000000000004</v>
      </c>
      <c r="E72" s="17">
        <v>0.52</v>
      </c>
      <c r="F72" s="17">
        <v>31.98</v>
      </c>
      <c r="G72" s="17">
        <v>152.80000000000001</v>
      </c>
      <c r="H72" s="17">
        <v>0</v>
      </c>
      <c r="I72" s="17">
        <v>3</v>
      </c>
    </row>
    <row r="73" spans="1:9" ht="18" customHeight="1" x14ac:dyDescent="0.3">
      <c r="A73" s="172"/>
      <c r="B73" s="173" t="s">
        <v>41</v>
      </c>
      <c r="C73" s="21">
        <v>40</v>
      </c>
      <c r="D73" s="10">
        <v>2.4500000000000002</v>
      </c>
      <c r="E73" s="10">
        <v>7.55</v>
      </c>
      <c r="F73" s="10">
        <v>14.62</v>
      </c>
      <c r="G73" s="10">
        <v>136</v>
      </c>
      <c r="H73" s="10">
        <v>0</v>
      </c>
      <c r="I73" s="10">
        <v>1</v>
      </c>
    </row>
    <row r="74" spans="1:9" x14ac:dyDescent="0.3">
      <c r="A74" s="172"/>
      <c r="B74" s="172"/>
      <c r="C74" s="16"/>
      <c r="D74" s="17"/>
      <c r="E74" s="17"/>
      <c r="F74" s="17"/>
      <c r="G74" s="17"/>
      <c r="H74" s="17"/>
      <c r="I74" s="17"/>
    </row>
    <row r="75" spans="1:9" x14ac:dyDescent="0.3">
      <c r="A75" s="276" t="s">
        <v>63</v>
      </c>
      <c r="B75" s="193" t="s">
        <v>42</v>
      </c>
      <c r="C75" s="21">
        <v>150</v>
      </c>
      <c r="D75" s="10">
        <v>12.61</v>
      </c>
      <c r="E75" s="10">
        <v>19.329999999999998</v>
      </c>
      <c r="F75" s="10">
        <v>3.15</v>
      </c>
      <c r="G75" s="10">
        <v>237.1</v>
      </c>
      <c r="H75" s="10">
        <v>0</v>
      </c>
      <c r="I75" s="10" t="s">
        <v>44</v>
      </c>
    </row>
    <row r="76" spans="1:9" ht="20.399999999999999" customHeight="1" x14ac:dyDescent="0.3">
      <c r="A76" s="277"/>
      <c r="B76" s="192" t="s">
        <v>86</v>
      </c>
      <c r="C76" s="21">
        <v>50</v>
      </c>
      <c r="D76" s="10">
        <v>3.7</v>
      </c>
      <c r="E76" s="10">
        <v>6.5</v>
      </c>
      <c r="F76" s="10">
        <v>30.2</v>
      </c>
      <c r="G76" s="10">
        <v>194.2</v>
      </c>
      <c r="H76" s="10">
        <v>0</v>
      </c>
      <c r="I76" s="10">
        <v>49</v>
      </c>
    </row>
    <row r="77" spans="1:9" ht="21" customHeight="1" x14ac:dyDescent="0.3">
      <c r="A77" s="278"/>
      <c r="B77" s="186" t="s">
        <v>7</v>
      </c>
      <c r="C77" s="21" t="s">
        <v>133</v>
      </c>
      <c r="D77" s="10">
        <v>0</v>
      </c>
      <c r="E77" s="10">
        <v>0</v>
      </c>
      <c r="F77" s="10">
        <v>11.98</v>
      </c>
      <c r="G77" s="10">
        <v>43</v>
      </c>
      <c r="H77" s="10">
        <v>0</v>
      </c>
      <c r="I77" s="10">
        <v>263.26400000000001</v>
      </c>
    </row>
    <row r="78" spans="1:9" x14ac:dyDescent="0.3">
      <c r="A78" s="172"/>
      <c r="B78" s="172"/>
      <c r="C78" s="16"/>
      <c r="D78" s="17"/>
      <c r="E78" s="17"/>
      <c r="F78" s="17"/>
      <c r="G78" s="17"/>
      <c r="H78" s="17"/>
      <c r="I78" s="17"/>
    </row>
    <row r="79" spans="1:9" x14ac:dyDescent="0.3">
      <c r="A79" s="172" t="s">
        <v>148</v>
      </c>
      <c r="B79" s="172"/>
      <c r="C79" s="8">
        <f t="shared" ref="C79:H79" si="0">SUM(C59:C78)</f>
        <v>1290</v>
      </c>
      <c r="D79" s="5">
        <f t="shared" si="0"/>
        <v>63.030000000000008</v>
      </c>
      <c r="E79" s="5">
        <f t="shared" si="0"/>
        <v>78.739999999999995</v>
      </c>
      <c r="F79" s="5">
        <f t="shared" si="0"/>
        <v>240.57999999999998</v>
      </c>
      <c r="G79" s="5">
        <f t="shared" si="0"/>
        <v>2010.6199999999997</v>
      </c>
      <c r="H79" s="5">
        <f t="shared" si="0"/>
        <v>15.49</v>
      </c>
      <c r="I79" s="5"/>
    </row>
    <row r="80" spans="1:9" x14ac:dyDescent="0.3">
      <c r="A80" s="100"/>
      <c r="B80" s="100"/>
      <c r="C80" s="128"/>
      <c r="D80" s="129"/>
      <c r="E80" s="129"/>
      <c r="F80" s="129"/>
      <c r="G80" s="129"/>
      <c r="H80" s="129"/>
      <c r="I80" s="129"/>
    </row>
    <row r="81" spans="1:9" x14ac:dyDescent="0.3">
      <c r="A81" s="100"/>
      <c r="B81" s="100"/>
      <c r="C81" s="128"/>
      <c r="D81" s="129"/>
      <c r="E81" s="129"/>
      <c r="F81" s="129"/>
      <c r="G81" s="129"/>
      <c r="H81" s="129"/>
      <c r="I81" s="129"/>
    </row>
    <row r="82" spans="1:9" x14ac:dyDescent="0.3">
      <c r="A82" s="100"/>
      <c r="B82" s="100"/>
      <c r="C82" s="128"/>
      <c r="D82" s="129"/>
      <c r="E82" s="129"/>
      <c r="F82" s="129"/>
      <c r="G82" s="129"/>
      <c r="H82" s="129"/>
      <c r="I82" s="129"/>
    </row>
    <row r="83" spans="1:9" ht="36.6" customHeight="1" x14ac:dyDescent="0.3">
      <c r="A83" s="70" t="s">
        <v>69</v>
      </c>
      <c r="B83" s="172"/>
      <c r="C83" s="52"/>
      <c r="D83" s="10"/>
      <c r="E83" s="10"/>
      <c r="F83" s="10"/>
      <c r="G83" s="10"/>
      <c r="H83" s="10"/>
      <c r="I83" s="10"/>
    </row>
    <row r="84" spans="1:9" ht="16.350000000000001" customHeight="1" x14ac:dyDescent="0.3">
      <c r="A84" s="55" t="s">
        <v>32</v>
      </c>
      <c r="B84" s="55" t="s">
        <v>27</v>
      </c>
      <c r="C84" s="71" t="s">
        <v>128</v>
      </c>
      <c r="D84" s="35">
        <v>2.2999999999999998</v>
      </c>
      <c r="E84" s="35">
        <v>4.3600000000000003</v>
      </c>
      <c r="F84" s="35">
        <v>14.62</v>
      </c>
      <c r="G84" s="35">
        <v>108</v>
      </c>
      <c r="H84" s="17">
        <v>0</v>
      </c>
      <c r="I84" s="17">
        <v>1</v>
      </c>
    </row>
    <row r="85" spans="1:9" ht="17.399999999999999" customHeight="1" x14ac:dyDescent="0.3">
      <c r="A85" s="172"/>
      <c r="B85" s="63" t="s">
        <v>77</v>
      </c>
      <c r="C85" s="52" t="s">
        <v>132</v>
      </c>
      <c r="D85" s="10">
        <v>7.44</v>
      </c>
      <c r="E85" s="10">
        <v>8.07</v>
      </c>
      <c r="F85" s="10">
        <v>35.28</v>
      </c>
      <c r="G85" s="10">
        <v>243.92</v>
      </c>
      <c r="H85" s="10">
        <v>0.88</v>
      </c>
      <c r="I85" s="10">
        <v>161</v>
      </c>
    </row>
    <row r="86" spans="1:9" ht="16.649999999999999" customHeight="1" x14ac:dyDescent="0.3">
      <c r="A86" s="172"/>
      <c r="B86" s="55" t="s">
        <v>68</v>
      </c>
      <c r="C86" s="27">
        <v>200</v>
      </c>
      <c r="D86" s="35">
        <v>0</v>
      </c>
      <c r="E86" s="35">
        <v>0</v>
      </c>
      <c r="F86" s="35">
        <v>10</v>
      </c>
      <c r="G86" s="35">
        <v>28</v>
      </c>
      <c r="H86" s="35">
        <v>0</v>
      </c>
      <c r="I86" s="35">
        <v>263.26499999999999</v>
      </c>
    </row>
    <row r="87" spans="1:9" ht="17.399999999999999" customHeight="1" x14ac:dyDescent="0.3">
      <c r="A87" s="172"/>
      <c r="B87" s="172"/>
      <c r="C87" s="6"/>
      <c r="D87" s="17"/>
      <c r="E87" s="17"/>
      <c r="F87" s="17"/>
      <c r="G87" s="17"/>
      <c r="H87" s="17"/>
      <c r="I87" s="17"/>
    </row>
    <row r="88" spans="1:9" x14ac:dyDescent="0.3">
      <c r="A88" s="172"/>
      <c r="B88" s="55"/>
      <c r="C88" s="27"/>
      <c r="D88" s="35"/>
      <c r="E88" s="35"/>
      <c r="F88" s="35"/>
      <c r="G88" s="35"/>
      <c r="H88" s="35"/>
      <c r="I88" s="35"/>
    </row>
    <row r="89" spans="1:9" ht="18.600000000000001" customHeight="1" x14ac:dyDescent="0.3">
      <c r="A89" s="55" t="s">
        <v>33</v>
      </c>
      <c r="B89" s="186" t="s">
        <v>79</v>
      </c>
      <c r="C89" s="27">
        <v>100</v>
      </c>
      <c r="D89" s="36">
        <v>0.4</v>
      </c>
      <c r="E89" s="36">
        <v>0.4</v>
      </c>
      <c r="F89" s="36">
        <v>10.3</v>
      </c>
      <c r="G89" s="36">
        <v>47</v>
      </c>
      <c r="H89" s="36">
        <v>9</v>
      </c>
      <c r="I89" s="36" t="s">
        <v>53</v>
      </c>
    </row>
    <row r="90" spans="1:9" x14ac:dyDescent="0.3">
      <c r="A90" s="55"/>
      <c r="B90" s="172"/>
      <c r="C90" s="6"/>
      <c r="D90" s="17"/>
      <c r="E90" s="17"/>
      <c r="F90" s="17"/>
      <c r="G90" s="17"/>
      <c r="H90" s="17"/>
      <c r="I90" s="17"/>
    </row>
    <row r="91" spans="1:9" ht="18" customHeight="1" x14ac:dyDescent="0.3">
      <c r="A91" s="172" t="s">
        <v>34</v>
      </c>
      <c r="B91" s="59" t="s">
        <v>71</v>
      </c>
      <c r="C91" s="85">
        <v>50</v>
      </c>
      <c r="D91" s="17">
        <v>0.5</v>
      </c>
      <c r="E91" s="17">
        <v>5.0999999999999996</v>
      </c>
      <c r="F91" s="17">
        <v>1.8</v>
      </c>
      <c r="G91" s="17">
        <v>55</v>
      </c>
      <c r="H91" s="17">
        <v>8.3000000000000007</v>
      </c>
      <c r="I91" s="17">
        <v>81</v>
      </c>
    </row>
    <row r="92" spans="1:9" ht="26.4" customHeight="1" x14ac:dyDescent="0.3">
      <c r="A92" s="172"/>
      <c r="B92" s="61" t="s">
        <v>139</v>
      </c>
      <c r="C92" s="49" t="s">
        <v>138</v>
      </c>
      <c r="D92" s="36">
        <v>4.1500000000000004</v>
      </c>
      <c r="E92" s="36">
        <v>6.04</v>
      </c>
      <c r="F92" s="36">
        <v>19.670000000000002</v>
      </c>
      <c r="G92" s="36">
        <v>144</v>
      </c>
      <c r="H92" s="36">
        <v>7.87</v>
      </c>
      <c r="I92" s="36">
        <v>101</v>
      </c>
    </row>
    <row r="93" spans="1:9" ht="19.350000000000001" customHeight="1" x14ac:dyDescent="0.3">
      <c r="A93" s="172"/>
      <c r="B93" s="173" t="s">
        <v>121</v>
      </c>
      <c r="C93" s="96">
        <v>220</v>
      </c>
      <c r="D93" s="92">
        <v>9</v>
      </c>
      <c r="E93" s="92">
        <v>14.4</v>
      </c>
      <c r="F93" s="92">
        <v>23.6</v>
      </c>
      <c r="G93" s="92">
        <v>250</v>
      </c>
      <c r="H93" s="92">
        <v>37</v>
      </c>
      <c r="I93" s="92">
        <v>45</v>
      </c>
    </row>
    <row r="94" spans="1:9" ht="18.600000000000001" customHeight="1" x14ac:dyDescent="0.3">
      <c r="A94" s="172"/>
      <c r="B94" s="188" t="s">
        <v>158</v>
      </c>
      <c r="C94" s="21">
        <v>200</v>
      </c>
      <c r="D94" s="17">
        <v>0.24</v>
      </c>
      <c r="E94" s="17">
        <v>0</v>
      </c>
      <c r="F94" s="17">
        <v>35.200000000000003</v>
      </c>
      <c r="G94" s="17">
        <v>148.4</v>
      </c>
      <c r="H94" s="190">
        <v>0.28000000000000003</v>
      </c>
      <c r="I94" s="17">
        <v>376</v>
      </c>
    </row>
    <row r="95" spans="1:9" ht="19.350000000000001" customHeight="1" x14ac:dyDescent="0.3">
      <c r="A95" s="172"/>
      <c r="B95" s="172" t="s">
        <v>40</v>
      </c>
      <c r="C95" s="6">
        <v>40</v>
      </c>
      <c r="D95" s="17">
        <v>2.89</v>
      </c>
      <c r="E95" s="17">
        <v>0.3</v>
      </c>
      <c r="F95" s="17">
        <v>18.7</v>
      </c>
      <c r="G95" s="17">
        <v>89.3</v>
      </c>
      <c r="H95" s="17">
        <v>0</v>
      </c>
      <c r="I95" s="17">
        <v>3</v>
      </c>
    </row>
    <row r="96" spans="1:9" ht="16.350000000000001" customHeight="1" x14ac:dyDescent="0.3">
      <c r="A96" s="172"/>
      <c r="B96" s="173" t="s">
        <v>41</v>
      </c>
      <c r="C96" s="21">
        <v>40</v>
      </c>
      <c r="D96" s="10">
        <v>2.4500000000000002</v>
      </c>
      <c r="E96" s="10">
        <v>7.55</v>
      </c>
      <c r="F96" s="10">
        <v>14.62</v>
      </c>
      <c r="G96" s="10">
        <v>136</v>
      </c>
      <c r="H96" s="10">
        <v>0</v>
      </c>
      <c r="I96" s="10">
        <v>1</v>
      </c>
    </row>
    <row r="97" spans="1:9" x14ac:dyDescent="0.3">
      <c r="A97" s="172"/>
      <c r="B97" s="172"/>
      <c r="C97" s="8"/>
      <c r="D97" s="5"/>
      <c r="E97" s="5"/>
      <c r="F97" s="5"/>
      <c r="G97" s="5"/>
      <c r="H97" s="5"/>
      <c r="I97" s="5"/>
    </row>
    <row r="98" spans="1:9" ht="27" customHeight="1" x14ac:dyDescent="0.3">
      <c r="A98" s="273" t="s">
        <v>63</v>
      </c>
      <c r="B98" s="61" t="s">
        <v>145</v>
      </c>
      <c r="C98" s="21">
        <v>205</v>
      </c>
      <c r="D98" s="10">
        <v>9.56</v>
      </c>
      <c r="E98" s="10">
        <v>8.58</v>
      </c>
      <c r="F98" s="10">
        <v>39.24</v>
      </c>
      <c r="G98" s="10">
        <v>272</v>
      </c>
      <c r="H98" s="10">
        <v>0.04</v>
      </c>
      <c r="I98" s="10">
        <v>206</v>
      </c>
    </row>
    <row r="99" spans="1:9" x14ac:dyDescent="0.3">
      <c r="A99" s="274"/>
      <c r="B99" s="63" t="s">
        <v>58</v>
      </c>
      <c r="C99" s="6">
        <v>60</v>
      </c>
      <c r="D99" s="17">
        <v>4.12</v>
      </c>
      <c r="E99" s="17">
        <v>7.51</v>
      </c>
      <c r="F99" s="17">
        <v>40.76</v>
      </c>
      <c r="G99" s="17">
        <v>246.86</v>
      </c>
      <c r="H99" s="17">
        <v>8.0000000000000002E-3</v>
      </c>
      <c r="I99" s="17">
        <v>279</v>
      </c>
    </row>
    <row r="100" spans="1:9" ht="17.399999999999999" customHeight="1" x14ac:dyDescent="0.3">
      <c r="A100" s="275"/>
      <c r="B100" s="63" t="s">
        <v>59</v>
      </c>
      <c r="C100" s="21">
        <v>200</v>
      </c>
      <c r="D100" s="10">
        <v>0.1</v>
      </c>
      <c r="E100" s="10">
        <v>0</v>
      </c>
      <c r="F100" s="10">
        <v>15.2</v>
      </c>
      <c r="G100" s="10">
        <v>61</v>
      </c>
      <c r="H100" s="10">
        <v>2.8</v>
      </c>
      <c r="I100" s="10">
        <v>68</v>
      </c>
    </row>
    <row r="101" spans="1:9" x14ac:dyDescent="0.3">
      <c r="A101" s="172"/>
      <c r="B101" s="76"/>
      <c r="C101" s="18"/>
      <c r="D101" s="5"/>
      <c r="E101" s="5"/>
      <c r="F101" s="5"/>
      <c r="G101" s="5"/>
      <c r="H101" s="5"/>
      <c r="I101" s="5"/>
    </row>
    <row r="102" spans="1:9" x14ac:dyDescent="0.3">
      <c r="A102" s="172" t="s">
        <v>148</v>
      </c>
      <c r="B102" s="76"/>
      <c r="C102" s="18">
        <f>SUM(C86:C101)</f>
        <v>1315</v>
      </c>
      <c r="D102" s="5">
        <f>SUM(D84:D101)</f>
        <v>43.15</v>
      </c>
      <c r="E102" s="5">
        <f>SUM(E84:E101)</f>
        <v>62.309999999999988</v>
      </c>
      <c r="F102" s="5">
        <f>SUM(F84:F101)</f>
        <v>278.99</v>
      </c>
      <c r="G102" s="5">
        <f>SUM(G84:G101)</f>
        <v>1829.48</v>
      </c>
      <c r="H102" s="5">
        <f>SUM(H84:H101)</f>
        <v>66.177999999999997</v>
      </c>
      <c r="I102" s="5"/>
    </row>
    <row r="103" spans="1:9" x14ac:dyDescent="0.3">
      <c r="A103" s="100"/>
      <c r="B103" s="77"/>
      <c r="C103" s="30"/>
      <c r="D103" s="23"/>
      <c r="E103" s="23"/>
      <c r="F103" s="23"/>
      <c r="G103" s="23"/>
      <c r="H103" s="23"/>
      <c r="I103" s="23"/>
    </row>
    <row r="104" spans="1:9" x14ac:dyDescent="0.3">
      <c r="A104" s="100"/>
      <c r="B104" s="77"/>
      <c r="C104" s="30"/>
      <c r="D104" s="23"/>
      <c r="E104" s="23"/>
      <c r="F104" s="23"/>
      <c r="G104" s="23"/>
      <c r="H104" s="23"/>
      <c r="I104" s="23"/>
    </row>
    <row r="105" spans="1:9" x14ac:dyDescent="0.3">
      <c r="A105" s="100"/>
      <c r="B105" s="77"/>
      <c r="C105" s="30"/>
      <c r="D105" s="23"/>
      <c r="E105" s="23"/>
      <c r="F105" s="23"/>
      <c r="G105" s="23"/>
      <c r="H105" s="23"/>
      <c r="I105" s="23"/>
    </row>
    <row r="106" spans="1:9" x14ac:dyDescent="0.3">
      <c r="A106" s="100"/>
      <c r="B106" s="77"/>
      <c r="C106" s="30"/>
      <c r="D106" s="23"/>
      <c r="E106" s="23"/>
      <c r="F106" s="23"/>
      <c r="G106" s="23"/>
      <c r="H106" s="23"/>
      <c r="I106" s="23"/>
    </row>
    <row r="107" spans="1:9" x14ac:dyDescent="0.3">
      <c r="A107" s="100"/>
      <c r="B107" s="77"/>
      <c r="C107" s="30"/>
      <c r="D107" s="23"/>
      <c r="E107" s="23"/>
      <c r="F107" s="23"/>
      <c r="G107" s="23"/>
      <c r="H107" s="23"/>
      <c r="I107" s="23"/>
    </row>
    <row r="108" spans="1:9" x14ac:dyDescent="0.3">
      <c r="A108" s="100"/>
      <c r="B108" s="77"/>
      <c r="C108" s="30"/>
      <c r="D108" s="23"/>
      <c r="E108" s="23"/>
      <c r="F108" s="23"/>
      <c r="G108" s="23"/>
      <c r="H108" s="23"/>
      <c r="I108" s="23"/>
    </row>
    <row r="109" spans="1:9" x14ac:dyDescent="0.3">
      <c r="A109" s="77"/>
      <c r="B109" s="77"/>
      <c r="C109" s="30"/>
      <c r="D109" s="23"/>
      <c r="E109" s="23"/>
      <c r="F109" s="23"/>
      <c r="G109" s="23"/>
      <c r="H109" s="23"/>
      <c r="I109" s="23"/>
    </row>
    <row r="110" spans="1:9" ht="28.35" customHeight="1" x14ac:dyDescent="0.3">
      <c r="A110" s="70" t="s">
        <v>76</v>
      </c>
      <c r="B110" s="58"/>
      <c r="C110" s="20"/>
      <c r="D110" s="19"/>
      <c r="E110" s="19"/>
      <c r="F110" s="19"/>
      <c r="G110" s="19"/>
      <c r="H110" s="19"/>
      <c r="I110" s="19"/>
    </row>
    <row r="111" spans="1:9" ht="19.649999999999999" customHeight="1" x14ac:dyDescent="0.3">
      <c r="A111" s="55" t="s">
        <v>32</v>
      </c>
      <c r="B111" s="55" t="s">
        <v>47</v>
      </c>
      <c r="C111" s="72" t="s">
        <v>129</v>
      </c>
      <c r="D111" s="10">
        <v>2.3199999999999998</v>
      </c>
      <c r="E111" s="10">
        <v>0.24</v>
      </c>
      <c r="F111" s="10">
        <v>20.079999999999998</v>
      </c>
      <c r="G111" s="36">
        <v>92</v>
      </c>
      <c r="H111" s="10">
        <v>0.01</v>
      </c>
      <c r="I111" s="10">
        <v>2</v>
      </c>
    </row>
    <row r="112" spans="1:9" ht="22.35" customHeight="1" x14ac:dyDescent="0.3">
      <c r="A112" s="172"/>
      <c r="B112" s="61" t="s">
        <v>152</v>
      </c>
      <c r="C112" s="40">
        <v>200</v>
      </c>
      <c r="D112" s="36">
        <v>5.7</v>
      </c>
      <c r="E112" s="36">
        <v>5.3</v>
      </c>
      <c r="F112" s="36">
        <v>19</v>
      </c>
      <c r="G112" s="36">
        <v>146</v>
      </c>
      <c r="H112" s="36">
        <v>0.92</v>
      </c>
      <c r="I112" s="36">
        <v>171</v>
      </c>
    </row>
    <row r="113" spans="1:9" ht="17.399999999999999" customHeight="1" x14ac:dyDescent="0.3">
      <c r="A113" s="172"/>
      <c r="B113" s="172" t="s">
        <v>51</v>
      </c>
      <c r="C113" s="21">
        <v>180</v>
      </c>
      <c r="D113" s="10">
        <v>1.2</v>
      </c>
      <c r="E113" s="10">
        <v>1.3</v>
      </c>
      <c r="F113" s="10">
        <v>13</v>
      </c>
      <c r="G113" s="10">
        <v>90</v>
      </c>
      <c r="H113" s="10">
        <v>1.17</v>
      </c>
      <c r="I113" s="10">
        <v>248</v>
      </c>
    </row>
    <row r="114" spans="1:9" x14ac:dyDescent="0.3">
      <c r="A114" s="172"/>
      <c r="B114" s="172"/>
      <c r="C114" s="33"/>
      <c r="D114" s="22"/>
      <c r="E114" s="22"/>
      <c r="F114" s="22"/>
      <c r="G114" s="22"/>
      <c r="H114" s="22"/>
      <c r="I114" s="22"/>
    </row>
    <row r="115" spans="1:9" x14ac:dyDescent="0.3">
      <c r="A115" s="55" t="s">
        <v>33</v>
      </c>
      <c r="B115" s="186" t="s">
        <v>31</v>
      </c>
      <c r="C115" s="6">
        <v>200</v>
      </c>
      <c r="D115" s="17">
        <v>0.6</v>
      </c>
      <c r="E115" s="17">
        <v>0.4</v>
      </c>
      <c r="F115" s="17">
        <v>32.6</v>
      </c>
      <c r="G115" s="17">
        <v>140</v>
      </c>
      <c r="H115" s="17">
        <v>4</v>
      </c>
      <c r="I115" s="17">
        <v>407</v>
      </c>
    </row>
    <row r="116" spans="1:9" x14ac:dyDescent="0.3">
      <c r="A116" s="55"/>
      <c r="B116" s="172"/>
      <c r="C116" s="27"/>
      <c r="D116" s="36"/>
      <c r="E116" s="36"/>
      <c r="F116" s="36"/>
      <c r="G116" s="36"/>
      <c r="H116" s="36"/>
      <c r="I116" s="36"/>
    </row>
    <row r="117" spans="1:9" x14ac:dyDescent="0.3">
      <c r="A117" s="172" t="s">
        <v>34</v>
      </c>
      <c r="B117" s="172" t="s">
        <v>80</v>
      </c>
      <c r="C117" s="27">
        <v>60</v>
      </c>
      <c r="D117" s="36">
        <v>0.82</v>
      </c>
      <c r="E117" s="36">
        <v>3.7</v>
      </c>
      <c r="F117" s="36">
        <v>5.0599999999999996</v>
      </c>
      <c r="G117" s="36">
        <v>56.88</v>
      </c>
      <c r="H117" s="36">
        <v>6.15</v>
      </c>
      <c r="I117" s="36">
        <v>45</v>
      </c>
    </row>
    <row r="118" spans="1:9" ht="25.65" customHeight="1" x14ac:dyDescent="0.3">
      <c r="A118" s="172"/>
      <c r="B118" s="172" t="s">
        <v>82</v>
      </c>
      <c r="C118" s="40" t="s">
        <v>137</v>
      </c>
      <c r="D118" s="36">
        <v>6.5</v>
      </c>
      <c r="E118" s="36">
        <v>5.2</v>
      </c>
      <c r="F118" s="36">
        <v>22.09</v>
      </c>
      <c r="G118" s="36">
        <v>150</v>
      </c>
      <c r="H118" s="36">
        <v>6.1</v>
      </c>
      <c r="I118" s="36">
        <v>36</v>
      </c>
    </row>
    <row r="119" spans="1:9" ht="18" customHeight="1" x14ac:dyDescent="0.3">
      <c r="A119" s="172"/>
      <c r="B119" s="172" t="s">
        <v>84</v>
      </c>
      <c r="C119" s="40">
        <v>130</v>
      </c>
      <c r="D119" s="36">
        <v>3.2</v>
      </c>
      <c r="E119" s="36">
        <v>5.3</v>
      </c>
      <c r="F119" s="36">
        <v>29.3</v>
      </c>
      <c r="G119" s="36">
        <v>177.3</v>
      </c>
      <c r="H119" s="36">
        <v>0</v>
      </c>
      <c r="I119" s="36">
        <v>11</v>
      </c>
    </row>
    <row r="120" spans="1:9" ht="18.600000000000001" customHeight="1" x14ac:dyDescent="0.3">
      <c r="A120" s="172"/>
      <c r="B120" s="172" t="s">
        <v>85</v>
      </c>
      <c r="C120" s="40">
        <v>80</v>
      </c>
      <c r="D120" s="35">
        <v>6</v>
      </c>
      <c r="E120" s="35">
        <v>7.6</v>
      </c>
      <c r="F120" s="35">
        <v>2.4700000000000002</v>
      </c>
      <c r="G120" s="35">
        <v>164.8</v>
      </c>
      <c r="H120" s="35">
        <v>0.8</v>
      </c>
      <c r="I120" s="35">
        <v>152</v>
      </c>
    </row>
    <row r="121" spans="1:9" x14ac:dyDescent="0.3">
      <c r="A121" s="172"/>
      <c r="B121" s="172" t="s">
        <v>143</v>
      </c>
      <c r="C121" s="6">
        <v>200</v>
      </c>
      <c r="D121" s="17">
        <v>0</v>
      </c>
      <c r="E121" s="17">
        <v>0</v>
      </c>
      <c r="F121" s="17">
        <v>18</v>
      </c>
      <c r="G121" s="17">
        <v>60</v>
      </c>
      <c r="H121" s="17">
        <v>0</v>
      </c>
      <c r="I121" s="17">
        <v>233</v>
      </c>
    </row>
    <row r="122" spans="1:9" ht="19.350000000000001" customHeight="1" x14ac:dyDescent="0.3">
      <c r="A122" s="172"/>
      <c r="B122" s="172" t="s">
        <v>40</v>
      </c>
      <c r="C122" s="6">
        <v>60</v>
      </c>
      <c r="D122" s="17">
        <v>4.9400000000000004</v>
      </c>
      <c r="E122" s="17">
        <v>0.52</v>
      </c>
      <c r="F122" s="17">
        <v>31.98</v>
      </c>
      <c r="G122" s="17">
        <v>152.80000000000001</v>
      </c>
      <c r="H122" s="17">
        <v>0</v>
      </c>
      <c r="I122" s="17">
        <v>3</v>
      </c>
    </row>
    <row r="123" spans="1:9" ht="21" customHeight="1" x14ac:dyDescent="0.3">
      <c r="A123" s="172"/>
      <c r="B123" s="173" t="s">
        <v>41</v>
      </c>
      <c r="C123" s="21">
        <v>40</v>
      </c>
      <c r="D123" s="10">
        <v>2.4500000000000002</v>
      </c>
      <c r="E123" s="10">
        <v>7.55</v>
      </c>
      <c r="F123" s="10">
        <v>14.62</v>
      </c>
      <c r="G123" s="10">
        <v>136</v>
      </c>
      <c r="H123" s="10">
        <v>0</v>
      </c>
      <c r="I123" s="10">
        <v>1</v>
      </c>
    </row>
    <row r="124" spans="1:9" x14ac:dyDescent="0.3">
      <c r="A124" s="176"/>
      <c r="B124" s="57"/>
      <c r="C124" s="40"/>
      <c r="D124" s="36"/>
      <c r="E124" s="36"/>
      <c r="F124" s="36"/>
      <c r="G124" s="36"/>
      <c r="H124" s="36"/>
      <c r="I124" s="36"/>
    </row>
    <row r="125" spans="1:9" x14ac:dyDescent="0.3">
      <c r="A125" s="273" t="s">
        <v>63</v>
      </c>
      <c r="B125" s="189" t="s">
        <v>159</v>
      </c>
      <c r="C125" s="21" t="s">
        <v>120</v>
      </c>
      <c r="D125" s="10">
        <v>7.65</v>
      </c>
      <c r="E125" s="10">
        <v>4.6500000000000004</v>
      </c>
      <c r="F125" s="10">
        <v>48.9</v>
      </c>
      <c r="G125" s="10">
        <v>283.5</v>
      </c>
      <c r="H125" s="10">
        <v>0.84</v>
      </c>
      <c r="I125" s="10">
        <v>53</v>
      </c>
    </row>
    <row r="126" spans="1:9" ht="18" customHeight="1" x14ac:dyDescent="0.3">
      <c r="A126" s="274"/>
      <c r="B126" s="186" t="s">
        <v>52</v>
      </c>
      <c r="C126" s="21">
        <v>100</v>
      </c>
      <c r="D126" s="10">
        <v>0.4</v>
      </c>
      <c r="E126" s="10">
        <v>0.4</v>
      </c>
      <c r="F126" s="10">
        <v>9.8000000000000007</v>
      </c>
      <c r="G126" s="10">
        <v>47</v>
      </c>
      <c r="H126" s="10">
        <v>10</v>
      </c>
      <c r="I126" s="10" t="s">
        <v>53</v>
      </c>
    </row>
    <row r="127" spans="1:9" ht="19.350000000000001" customHeight="1" x14ac:dyDescent="0.3">
      <c r="A127" s="274"/>
      <c r="B127" s="172" t="s">
        <v>7</v>
      </c>
      <c r="C127" s="21" t="s">
        <v>133</v>
      </c>
      <c r="D127" s="10">
        <v>0</v>
      </c>
      <c r="E127" s="10">
        <v>0</v>
      </c>
      <c r="F127" s="10">
        <v>11.98</v>
      </c>
      <c r="G127" s="10">
        <v>43</v>
      </c>
      <c r="H127" s="10">
        <v>0</v>
      </c>
      <c r="I127" s="10">
        <v>263.26400000000001</v>
      </c>
    </row>
    <row r="128" spans="1:9" ht="19.350000000000001" customHeight="1" x14ac:dyDescent="0.3">
      <c r="A128" s="275"/>
      <c r="B128" s="172"/>
      <c r="C128" s="21"/>
      <c r="D128" s="10"/>
      <c r="E128" s="10"/>
      <c r="F128" s="10"/>
      <c r="G128" s="10"/>
      <c r="H128" s="10"/>
      <c r="I128" s="10"/>
    </row>
    <row r="129" spans="1:9" x14ac:dyDescent="0.3">
      <c r="A129" s="172"/>
      <c r="B129" s="65"/>
      <c r="C129" s="11"/>
      <c r="D129" s="4"/>
      <c r="E129" s="4"/>
      <c r="F129" s="4"/>
      <c r="G129" s="4"/>
      <c r="H129" s="4"/>
      <c r="I129" s="4"/>
    </row>
    <row r="130" spans="1:9" x14ac:dyDescent="0.3">
      <c r="A130" s="172" t="s">
        <v>148</v>
      </c>
      <c r="B130" s="172"/>
      <c r="C130" s="41">
        <f>SUM(C113:C129)</f>
        <v>1050</v>
      </c>
      <c r="D130" s="19">
        <f>SUM(D111:D129)</f>
        <v>41.78</v>
      </c>
      <c r="E130" s="19">
        <f t="shared" ref="E130:H130" si="1">SUM(E111:E129)</f>
        <v>42.16</v>
      </c>
      <c r="F130" s="19">
        <f t="shared" si="1"/>
        <v>278.88000000000005</v>
      </c>
      <c r="G130" s="19">
        <f t="shared" si="1"/>
        <v>1739.28</v>
      </c>
      <c r="H130" s="19">
        <f t="shared" si="1"/>
        <v>29.990000000000002</v>
      </c>
      <c r="I130" s="19"/>
    </row>
    <row r="131" spans="1:9" x14ac:dyDescent="0.3">
      <c r="A131" s="100"/>
      <c r="B131" s="100"/>
      <c r="C131" s="127"/>
      <c r="D131" s="37"/>
      <c r="E131" s="37"/>
      <c r="F131" s="37"/>
      <c r="G131" s="37"/>
      <c r="H131" s="37"/>
      <c r="I131" s="37"/>
    </row>
    <row r="132" spans="1:9" x14ac:dyDescent="0.3">
      <c r="A132" s="100"/>
      <c r="B132" s="100"/>
      <c r="C132" s="127"/>
      <c r="D132" s="37"/>
      <c r="E132" s="37"/>
      <c r="F132" s="37"/>
      <c r="G132" s="37"/>
      <c r="H132" s="37"/>
      <c r="I132" s="37"/>
    </row>
    <row r="133" spans="1:9" x14ac:dyDescent="0.3">
      <c r="A133" s="100"/>
      <c r="B133" s="100"/>
      <c r="C133" s="127"/>
      <c r="D133" s="37"/>
      <c r="E133" s="37"/>
      <c r="F133" s="37"/>
      <c r="G133" s="37"/>
      <c r="H133" s="37"/>
      <c r="I133" s="37"/>
    </row>
    <row r="134" spans="1:9" x14ac:dyDescent="0.3">
      <c r="A134" s="100"/>
      <c r="B134" s="100"/>
      <c r="C134" s="127"/>
      <c r="D134" s="37"/>
      <c r="E134" s="37"/>
      <c r="F134" s="37"/>
      <c r="G134" s="37"/>
      <c r="H134" s="37"/>
      <c r="I134" s="37"/>
    </row>
    <row r="135" spans="1:9" x14ac:dyDescent="0.3">
      <c r="A135" s="100"/>
      <c r="B135" s="100"/>
      <c r="C135" s="127"/>
      <c r="D135" s="37"/>
      <c r="E135" s="37"/>
      <c r="F135" s="37"/>
      <c r="G135" s="37"/>
      <c r="H135" s="37"/>
      <c r="I135" s="37"/>
    </row>
    <row r="136" spans="1:9" x14ac:dyDescent="0.3">
      <c r="A136" s="100"/>
      <c r="B136" s="100"/>
      <c r="C136" s="127"/>
      <c r="D136" s="37"/>
      <c r="E136" s="37"/>
      <c r="F136" s="37"/>
      <c r="G136" s="37"/>
      <c r="H136" s="37"/>
      <c r="I136" s="37"/>
    </row>
    <row r="137" spans="1:9" ht="31.35" customHeight="1" x14ac:dyDescent="0.3">
      <c r="A137" s="70" t="s">
        <v>88</v>
      </c>
      <c r="B137" s="172"/>
      <c r="C137" s="11"/>
      <c r="D137" s="4"/>
      <c r="E137" s="4"/>
      <c r="F137" s="4"/>
      <c r="G137" s="4"/>
      <c r="H137" s="4"/>
      <c r="I137" s="4"/>
    </row>
    <row r="138" spans="1:9" ht="16.649999999999999" customHeight="1" x14ac:dyDescent="0.3">
      <c r="A138" s="55" t="s">
        <v>32</v>
      </c>
      <c r="B138" s="55" t="s">
        <v>27</v>
      </c>
      <c r="C138" s="71" t="s">
        <v>128</v>
      </c>
      <c r="D138" s="35">
        <v>2.2999999999999998</v>
      </c>
      <c r="E138" s="35">
        <v>4.3600000000000003</v>
      </c>
      <c r="F138" s="35">
        <v>14.62</v>
      </c>
      <c r="G138" s="35">
        <v>108</v>
      </c>
      <c r="H138" s="17">
        <v>0</v>
      </c>
      <c r="I138" s="17">
        <v>1</v>
      </c>
    </row>
    <row r="139" spans="1:9" ht="17.399999999999999" customHeight="1" x14ac:dyDescent="0.3">
      <c r="A139" s="172"/>
      <c r="B139" s="65" t="s">
        <v>89</v>
      </c>
      <c r="C139" s="21">
        <v>200</v>
      </c>
      <c r="D139" s="10">
        <v>6.21</v>
      </c>
      <c r="E139" s="10">
        <v>7.73</v>
      </c>
      <c r="F139" s="10">
        <v>27.71</v>
      </c>
      <c r="G139" s="10">
        <v>201</v>
      </c>
      <c r="H139" s="10">
        <v>1.95</v>
      </c>
      <c r="I139" s="10">
        <v>84</v>
      </c>
    </row>
    <row r="140" spans="1:9" ht="16.649999999999999" customHeight="1" x14ac:dyDescent="0.3">
      <c r="A140" s="172"/>
      <c r="B140" s="172" t="s">
        <v>7</v>
      </c>
      <c r="C140" s="21" t="s">
        <v>133</v>
      </c>
      <c r="D140" s="10">
        <v>0</v>
      </c>
      <c r="E140" s="10">
        <v>0</v>
      </c>
      <c r="F140" s="10">
        <v>11.98</v>
      </c>
      <c r="G140" s="10">
        <v>43</v>
      </c>
      <c r="H140" s="10">
        <v>0</v>
      </c>
      <c r="I140" s="10">
        <v>263.26400000000001</v>
      </c>
    </row>
    <row r="141" spans="1:9" x14ac:dyDescent="0.3">
      <c r="A141" s="172"/>
      <c r="B141" s="65"/>
      <c r="C141" s="11"/>
      <c r="D141" s="4"/>
      <c r="E141" s="4"/>
      <c r="F141" s="4"/>
      <c r="G141" s="4"/>
      <c r="H141" s="4"/>
      <c r="I141" s="4"/>
    </row>
    <row r="142" spans="1:9" ht="21" customHeight="1" x14ac:dyDescent="0.3">
      <c r="A142" s="55" t="s">
        <v>33</v>
      </c>
      <c r="B142" s="61" t="s">
        <v>64</v>
      </c>
      <c r="C142" s="49">
        <v>150</v>
      </c>
      <c r="D142" s="36">
        <v>4.3499999999999996</v>
      </c>
      <c r="E142" s="36">
        <v>4.8</v>
      </c>
      <c r="F142" s="36">
        <v>6</v>
      </c>
      <c r="G142" s="36">
        <v>88.5</v>
      </c>
      <c r="H142" s="36">
        <v>1.05</v>
      </c>
      <c r="I142" s="36">
        <v>251</v>
      </c>
    </row>
    <row r="143" spans="1:9" x14ac:dyDescent="0.3">
      <c r="A143" s="55"/>
      <c r="B143" s="65"/>
      <c r="C143" s="21"/>
      <c r="D143" s="56"/>
      <c r="E143" s="56"/>
      <c r="F143" s="56"/>
      <c r="G143" s="56"/>
      <c r="H143" s="56"/>
      <c r="I143" s="56"/>
    </row>
    <row r="144" spans="1:9" ht="16.649999999999999" customHeight="1" x14ac:dyDescent="0.3">
      <c r="A144" s="172" t="s">
        <v>34</v>
      </c>
      <c r="B144" s="65" t="s">
        <v>90</v>
      </c>
      <c r="C144" s="21">
        <v>60</v>
      </c>
      <c r="D144" s="10">
        <v>0.72</v>
      </c>
      <c r="E144" s="10">
        <v>2.83</v>
      </c>
      <c r="F144" s="10">
        <v>4.63</v>
      </c>
      <c r="G144" s="10">
        <v>46.8</v>
      </c>
      <c r="H144" s="10">
        <v>5.76</v>
      </c>
      <c r="I144" s="10">
        <v>47</v>
      </c>
    </row>
    <row r="145" spans="1:9" ht="16.649999999999999" customHeight="1" x14ac:dyDescent="0.3">
      <c r="A145" s="172"/>
      <c r="B145" s="65" t="s">
        <v>91</v>
      </c>
      <c r="C145" s="21">
        <v>250</v>
      </c>
      <c r="D145" s="10">
        <v>8.32</v>
      </c>
      <c r="E145" s="10">
        <v>19.829999999999998</v>
      </c>
      <c r="F145" s="10">
        <v>71.069999999999993</v>
      </c>
      <c r="G145" s="10">
        <v>116</v>
      </c>
      <c r="H145" s="10">
        <v>58.35</v>
      </c>
      <c r="I145" s="10">
        <v>61</v>
      </c>
    </row>
    <row r="146" spans="1:9" x14ac:dyDescent="0.3">
      <c r="A146" s="172"/>
      <c r="B146" s="76" t="s">
        <v>92</v>
      </c>
      <c r="C146" s="89">
        <v>150</v>
      </c>
      <c r="D146" s="17">
        <v>3.05</v>
      </c>
      <c r="E146" s="17">
        <v>5.24</v>
      </c>
      <c r="F146" s="17">
        <v>18.059999999999999</v>
      </c>
      <c r="G146" s="35">
        <v>142</v>
      </c>
      <c r="H146" s="17">
        <v>17.95</v>
      </c>
      <c r="I146" s="17">
        <v>206</v>
      </c>
    </row>
    <row r="147" spans="1:9" x14ac:dyDescent="0.3">
      <c r="A147" s="172"/>
      <c r="B147" s="76" t="s">
        <v>93</v>
      </c>
      <c r="C147" s="89">
        <v>60</v>
      </c>
      <c r="D147" s="10">
        <v>10.3</v>
      </c>
      <c r="E147" s="10">
        <v>4.8</v>
      </c>
      <c r="F147" s="10">
        <v>2.6</v>
      </c>
      <c r="G147" s="36">
        <v>94.7</v>
      </c>
      <c r="H147" s="10">
        <v>0</v>
      </c>
      <c r="I147" s="10" t="s">
        <v>94</v>
      </c>
    </row>
    <row r="148" spans="1:9" x14ac:dyDescent="0.3">
      <c r="A148" s="172"/>
      <c r="B148" s="76" t="s">
        <v>81</v>
      </c>
      <c r="C148" s="89">
        <v>50</v>
      </c>
      <c r="D148" s="17">
        <v>1.27</v>
      </c>
      <c r="E148" s="17">
        <v>2.76</v>
      </c>
      <c r="F148" s="17">
        <v>12.46</v>
      </c>
      <c r="G148" s="35">
        <v>79.760000000000005</v>
      </c>
      <c r="H148" s="17">
        <v>0.24</v>
      </c>
      <c r="I148" s="17">
        <v>224</v>
      </c>
    </row>
    <row r="149" spans="1:9" ht="15.6" customHeight="1" x14ac:dyDescent="0.3">
      <c r="A149" s="172"/>
      <c r="B149" s="172" t="s">
        <v>142</v>
      </c>
      <c r="C149" s="21">
        <v>200</v>
      </c>
      <c r="D149" s="17">
        <v>0.31</v>
      </c>
      <c r="E149" s="17">
        <v>0.01</v>
      </c>
      <c r="F149" s="17">
        <v>24.37</v>
      </c>
      <c r="G149" s="17">
        <v>96.76</v>
      </c>
      <c r="H149" s="17">
        <v>0.28000000000000003</v>
      </c>
      <c r="I149" s="17">
        <v>40</v>
      </c>
    </row>
    <row r="150" spans="1:9" ht="15.6" customHeight="1" x14ac:dyDescent="0.3">
      <c r="A150" s="172"/>
      <c r="B150" s="172" t="s">
        <v>40</v>
      </c>
      <c r="C150" s="6">
        <v>40</v>
      </c>
      <c r="D150" s="17">
        <v>2.89</v>
      </c>
      <c r="E150" s="17">
        <v>0.3</v>
      </c>
      <c r="F150" s="17">
        <v>18.7</v>
      </c>
      <c r="G150" s="17">
        <v>89.3</v>
      </c>
      <c r="H150" s="17">
        <v>0</v>
      </c>
      <c r="I150" s="17">
        <v>3</v>
      </c>
    </row>
    <row r="151" spans="1:9" x14ac:dyDescent="0.3">
      <c r="A151" s="172"/>
      <c r="B151" s="173" t="s">
        <v>41</v>
      </c>
      <c r="C151" s="21">
        <v>40</v>
      </c>
      <c r="D151" s="10">
        <v>2.4500000000000002</v>
      </c>
      <c r="E151" s="10">
        <v>7.55</v>
      </c>
      <c r="F151" s="10">
        <v>14.62</v>
      </c>
      <c r="G151" s="10">
        <v>136</v>
      </c>
      <c r="H151" s="10">
        <v>0</v>
      </c>
      <c r="I151" s="10">
        <v>1</v>
      </c>
    </row>
    <row r="152" spans="1:9" x14ac:dyDescent="0.3">
      <c r="A152" s="172"/>
      <c r="B152" s="57"/>
      <c r="C152" s="40"/>
      <c r="D152" s="36"/>
      <c r="E152" s="36"/>
      <c r="F152" s="36"/>
      <c r="G152" s="36"/>
      <c r="H152" s="36"/>
      <c r="I152" s="36"/>
    </row>
    <row r="153" spans="1:9" x14ac:dyDescent="0.3">
      <c r="A153" s="273" t="s">
        <v>63</v>
      </c>
      <c r="B153" s="188" t="s">
        <v>145</v>
      </c>
      <c r="C153" s="21">
        <v>205</v>
      </c>
      <c r="D153" s="10">
        <v>9.56</v>
      </c>
      <c r="E153" s="10">
        <v>8.58</v>
      </c>
      <c r="F153" s="10">
        <v>39.24</v>
      </c>
      <c r="G153" s="10">
        <v>272</v>
      </c>
      <c r="H153" s="10">
        <v>0.04</v>
      </c>
      <c r="I153" s="10">
        <v>206</v>
      </c>
    </row>
    <row r="154" spans="1:9" ht="15.6" customHeight="1" x14ac:dyDescent="0.3">
      <c r="A154" s="274"/>
      <c r="B154" s="178" t="s">
        <v>52</v>
      </c>
      <c r="C154" s="40">
        <v>100</v>
      </c>
      <c r="D154" s="10">
        <v>0.4</v>
      </c>
      <c r="E154" s="10">
        <v>0.4</v>
      </c>
      <c r="F154" s="10">
        <v>9.8000000000000007</v>
      </c>
      <c r="G154" s="10">
        <v>47</v>
      </c>
      <c r="H154" s="10">
        <v>10</v>
      </c>
      <c r="I154" s="10" t="s">
        <v>53</v>
      </c>
    </row>
    <row r="155" spans="1:9" x14ac:dyDescent="0.3">
      <c r="A155" s="274"/>
      <c r="B155" s="76" t="s">
        <v>96</v>
      </c>
      <c r="C155" s="89">
        <v>50</v>
      </c>
      <c r="D155" s="17">
        <v>3.8</v>
      </c>
      <c r="E155" s="17">
        <v>4.9000000000000004</v>
      </c>
      <c r="F155" s="17">
        <v>37.200000000000003</v>
      </c>
      <c r="G155" s="35">
        <v>208.5</v>
      </c>
      <c r="H155" s="17">
        <v>0</v>
      </c>
      <c r="I155" s="17">
        <v>42</v>
      </c>
    </row>
    <row r="156" spans="1:9" x14ac:dyDescent="0.3">
      <c r="A156" s="275"/>
      <c r="B156" s="76" t="s">
        <v>62</v>
      </c>
      <c r="C156" s="89" t="s">
        <v>133</v>
      </c>
      <c r="D156" s="17">
        <v>0.8</v>
      </c>
      <c r="E156" s="17">
        <v>1</v>
      </c>
      <c r="F156" s="17">
        <v>13.5</v>
      </c>
      <c r="G156" s="35">
        <v>56</v>
      </c>
      <c r="H156" s="17">
        <v>0.65</v>
      </c>
      <c r="I156" s="17">
        <v>261</v>
      </c>
    </row>
    <row r="157" spans="1:9" x14ac:dyDescent="0.3">
      <c r="A157" s="172"/>
      <c r="B157" s="76"/>
      <c r="C157" s="74"/>
      <c r="D157" s="5"/>
      <c r="E157" s="5"/>
      <c r="F157" s="5"/>
      <c r="G157" s="5"/>
      <c r="H157" s="5"/>
      <c r="I157" s="5"/>
    </row>
    <row r="158" spans="1:9" x14ac:dyDescent="0.3">
      <c r="A158" s="172" t="s">
        <v>148</v>
      </c>
      <c r="B158" s="76"/>
      <c r="C158" s="74">
        <f>SUM(C139:C157)</f>
        <v>1555</v>
      </c>
      <c r="D158" s="5">
        <f>SUM(D138:D157)</f>
        <v>56.730000000000004</v>
      </c>
      <c r="E158" s="5">
        <f t="shared" ref="E158:H158" si="2">SUM(E138:E157)</f>
        <v>75.09</v>
      </c>
      <c r="F158" s="5">
        <f t="shared" si="2"/>
        <v>326.56</v>
      </c>
      <c r="G158" s="5">
        <f t="shared" si="2"/>
        <v>1825.32</v>
      </c>
      <c r="H158" s="5">
        <f t="shared" si="2"/>
        <v>96.27000000000001</v>
      </c>
      <c r="I158" s="5"/>
    </row>
    <row r="159" spans="1:9" x14ac:dyDescent="0.3">
      <c r="A159" s="100"/>
      <c r="B159" s="77"/>
      <c r="C159" s="13"/>
      <c r="D159" s="23"/>
      <c r="E159" s="23"/>
      <c r="F159" s="23"/>
      <c r="G159" s="23"/>
      <c r="H159" s="23"/>
      <c r="I159" s="23"/>
    </row>
    <row r="160" spans="1:9" x14ac:dyDescent="0.3">
      <c r="A160" s="100"/>
      <c r="B160" s="77"/>
      <c r="C160" s="13"/>
      <c r="D160" s="23"/>
      <c r="E160" s="23"/>
      <c r="F160" s="23"/>
      <c r="G160" s="23"/>
      <c r="H160" s="23"/>
      <c r="I160" s="23"/>
    </row>
    <row r="161" spans="1:9" x14ac:dyDescent="0.3">
      <c r="A161" s="100"/>
      <c r="B161" s="77"/>
      <c r="C161" s="13"/>
      <c r="D161" s="23"/>
      <c r="E161" s="23"/>
      <c r="F161" s="23"/>
      <c r="G161" s="23"/>
      <c r="H161" s="23"/>
      <c r="I161" s="23"/>
    </row>
    <row r="162" spans="1:9" x14ac:dyDescent="0.3">
      <c r="A162" s="100"/>
      <c r="B162" s="77"/>
      <c r="C162" s="13"/>
      <c r="D162" s="23"/>
      <c r="E162" s="23"/>
      <c r="F162" s="23"/>
      <c r="G162" s="23"/>
      <c r="H162" s="23"/>
      <c r="I162" s="23"/>
    </row>
    <row r="163" spans="1:9" x14ac:dyDescent="0.3">
      <c r="A163" s="100"/>
      <c r="B163" s="77"/>
      <c r="C163" s="13"/>
      <c r="D163" s="23"/>
      <c r="E163" s="23"/>
      <c r="F163" s="23"/>
      <c r="G163" s="23"/>
      <c r="H163" s="23"/>
      <c r="I163" s="23"/>
    </row>
    <row r="164" spans="1:9" x14ac:dyDescent="0.3">
      <c r="A164" s="100"/>
      <c r="B164" s="77"/>
      <c r="C164" s="13"/>
      <c r="D164" s="23"/>
      <c r="E164" s="23"/>
      <c r="F164" s="23"/>
      <c r="G164" s="23"/>
      <c r="H164" s="23"/>
      <c r="I164" s="23"/>
    </row>
    <row r="165" spans="1:9" x14ac:dyDescent="0.3">
      <c r="A165" s="100"/>
      <c r="B165" s="77"/>
      <c r="C165" s="13"/>
      <c r="D165" s="23"/>
      <c r="E165" s="23"/>
      <c r="F165" s="23"/>
      <c r="G165" s="23"/>
      <c r="H165" s="23"/>
      <c r="I165" s="23"/>
    </row>
    <row r="166" spans="1:9" x14ac:dyDescent="0.3">
      <c r="A166" s="100"/>
      <c r="B166" s="77"/>
      <c r="C166" s="13"/>
      <c r="D166" s="23"/>
      <c r="E166" s="23"/>
      <c r="F166" s="23"/>
      <c r="G166" s="23"/>
      <c r="H166" s="23"/>
      <c r="I166" s="23"/>
    </row>
    <row r="167" spans="1:9" ht="32.4" customHeight="1" x14ac:dyDescent="0.3">
      <c r="A167" s="70" t="s">
        <v>97</v>
      </c>
      <c r="B167" s="55"/>
      <c r="C167" s="50"/>
      <c r="D167" s="19"/>
      <c r="E167" s="19"/>
      <c r="F167" s="19"/>
      <c r="G167" s="19"/>
      <c r="H167" s="19"/>
      <c r="I167" s="19"/>
    </row>
    <row r="168" spans="1:9" ht="16.649999999999999" customHeight="1" x14ac:dyDescent="0.3">
      <c r="A168" s="55" t="s">
        <v>32</v>
      </c>
      <c r="B168" s="55" t="s">
        <v>47</v>
      </c>
      <c r="C168" s="72" t="s">
        <v>129</v>
      </c>
      <c r="D168" s="10">
        <v>2.3199999999999998</v>
      </c>
      <c r="E168" s="10">
        <v>0.24</v>
      </c>
      <c r="F168" s="10">
        <v>20.079999999999998</v>
      </c>
      <c r="G168" s="36">
        <v>92</v>
      </c>
      <c r="H168" s="10">
        <v>0.01</v>
      </c>
      <c r="I168" s="10">
        <v>2</v>
      </c>
    </row>
    <row r="169" spans="1:9" ht="18" customHeight="1" x14ac:dyDescent="0.3">
      <c r="A169" s="172"/>
      <c r="B169" s="61" t="s">
        <v>98</v>
      </c>
      <c r="C169" s="83">
        <v>200</v>
      </c>
      <c r="D169" s="35">
        <v>7.94</v>
      </c>
      <c r="E169" s="35">
        <v>8.2100000000000009</v>
      </c>
      <c r="F169" s="35">
        <v>35.130000000000003</v>
      </c>
      <c r="G169" s="35">
        <v>246.17</v>
      </c>
      <c r="H169" s="35">
        <v>0.5</v>
      </c>
      <c r="I169" s="35">
        <v>86</v>
      </c>
    </row>
    <row r="170" spans="1:9" ht="18" customHeight="1" x14ac:dyDescent="0.3">
      <c r="A170" s="172"/>
      <c r="B170" s="172" t="s">
        <v>30</v>
      </c>
      <c r="C170" s="6">
        <v>180</v>
      </c>
      <c r="D170" s="17">
        <v>1.3</v>
      </c>
      <c r="E170" s="17">
        <v>1.3</v>
      </c>
      <c r="F170" s="17">
        <v>14</v>
      </c>
      <c r="G170" s="17">
        <v>92</v>
      </c>
      <c r="H170" s="17">
        <v>1</v>
      </c>
      <c r="I170" s="17">
        <v>253</v>
      </c>
    </row>
    <row r="171" spans="1:9" x14ac:dyDescent="0.3">
      <c r="A171" s="172"/>
      <c r="B171" s="61"/>
      <c r="C171" s="50"/>
      <c r="D171" s="19"/>
      <c r="E171" s="5"/>
      <c r="F171" s="5"/>
      <c r="G171" s="5"/>
      <c r="H171" s="5"/>
      <c r="I171" s="5"/>
    </row>
    <row r="172" spans="1:9" ht="16.350000000000001" customHeight="1" x14ac:dyDescent="0.3">
      <c r="A172" s="55" t="s">
        <v>33</v>
      </c>
      <c r="B172" s="172" t="s">
        <v>52</v>
      </c>
      <c r="C172" s="21">
        <v>100</v>
      </c>
      <c r="D172" s="10">
        <v>0.4</v>
      </c>
      <c r="E172" s="10">
        <v>0.4</v>
      </c>
      <c r="F172" s="10">
        <v>9.8000000000000007</v>
      </c>
      <c r="G172" s="10">
        <v>47</v>
      </c>
      <c r="H172" s="10">
        <v>10</v>
      </c>
      <c r="I172" s="10" t="s">
        <v>53</v>
      </c>
    </row>
    <row r="173" spans="1:9" x14ac:dyDescent="0.3">
      <c r="A173" s="55"/>
      <c r="B173" s="61"/>
      <c r="C173" s="50"/>
      <c r="D173" s="19"/>
      <c r="E173" s="5"/>
      <c r="F173" s="5"/>
      <c r="G173" s="5"/>
      <c r="H173" s="5"/>
      <c r="I173" s="5"/>
    </row>
    <row r="174" spans="1:9" ht="19.649999999999999" customHeight="1" x14ac:dyDescent="0.3">
      <c r="A174" s="172" t="s">
        <v>34</v>
      </c>
      <c r="B174" s="55" t="s">
        <v>99</v>
      </c>
      <c r="C174" s="83">
        <v>50</v>
      </c>
      <c r="D174" s="83">
        <v>0.6</v>
      </c>
      <c r="E174" s="35">
        <v>5.0999999999999996</v>
      </c>
      <c r="F174" s="17">
        <v>4.5999999999999996</v>
      </c>
      <c r="G174" s="17">
        <v>66</v>
      </c>
      <c r="H174" s="17">
        <v>1.6</v>
      </c>
      <c r="I174" s="17">
        <v>83</v>
      </c>
    </row>
    <row r="175" spans="1:9" ht="23.4" customHeight="1" x14ac:dyDescent="0.3">
      <c r="A175" s="172"/>
      <c r="B175" s="55" t="s">
        <v>100</v>
      </c>
      <c r="C175" s="83" t="s">
        <v>136</v>
      </c>
      <c r="D175" s="35">
        <v>4.22</v>
      </c>
      <c r="E175" s="17">
        <v>6.5</v>
      </c>
      <c r="F175" s="17">
        <v>13.77</v>
      </c>
      <c r="G175" s="17">
        <v>145</v>
      </c>
      <c r="H175" s="17">
        <v>9.9499999999999993</v>
      </c>
      <c r="I175" s="17">
        <v>34</v>
      </c>
    </row>
    <row r="176" spans="1:9" ht="22.65" customHeight="1" x14ac:dyDescent="0.3">
      <c r="A176" s="172"/>
      <c r="B176" s="101" t="s">
        <v>146</v>
      </c>
      <c r="C176" s="75">
        <v>150</v>
      </c>
      <c r="D176" s="10">
        <v>5.9</v>
      </c>
      <c r="E176" s="10">
        <v>8.11</v>
      </c>
      <c r="F176" s="10">
        <v>31.29</v>
      </c>
      <c r="G176" s="10">
        <v>229.76</v>
      </c>
      <c r="H176" s="10">
        <v>0</v>
      </c>
      <c r="I176" s="10">
        <v>49</v>
      </c>
    </row>
    <row r="177" spans="1:9" ht="17.399999999999999" customHeight="1" x14ac:dyDescent="0.3">
      <c r="A177" s="172"/>
      <c r="B177" s="186" t="s">
        <v>160</v>
      </c>
      <c r="C177" s="90">
        <v>80</v>
      </c>
      <c r="D177" s="10">
        <v>14.14</v>
      </c>
      <c r="E177" s="10">
        <v>11.4</v>
      </c>
      <c r="F177" s="10">
        <v>3.63</v>
      </c>
      <c r="G177" s="10">
        <v>173.25</v>
      </c>
      <c r="H177" s="10">
        <v>0.55000000000000004</v>
      </c>
      <c r="I177" s="10">
        <v>56</v>
      </c>
    </row>
    <row r="178" spans="1:9" x14ac:dyDescent="0.3">
      <c r="A178" s="172"/>
      <c r="B178" s="188" t="s">
        <v>157</v>
      </c>
      <c r="C178" s="40">
        <v>200</v>
      </c>
      <c r="D178" s="36">
        <v>0.6</v>
      </c>
      <c r="E178" s="36">
        <v>0</v>
      </c>
      <c r="F178" s="36">
        <v>14.6</v>
      </c>
      <c r="G178" s="36">
        <v>58.6</v>
      </c>
      <c r="H178" s="36">
        <v>0.36</v>
      </c>
      <c r="I178" s="36">
        <v>704</v>
      </c>
    </row>
    <row r="179" spans="1:9" x14ac:dyDescent="0.3">
      <c r="A179" s="172"/>
      <c r="B179" s="172" t="s">
        <v>40</v>
      </c>
      <c r="C179" s="6">
        <v>40</v>
      </c>
      <c r="D179" s="17">
        <v>2.89</v>
      </c>
      <c r="E179" s="17">
        <v>0.3</v>
      </c>
      <c r="F179" s="17">
        <v>18.7</v>
      </c>
      <c r="G179" s="17">
        <v>89.3</v>
      </c>
      <c r="H179" s="17">
        <v>0</v>
      </c>
      <c r="I179" s="17">
        <v>3</v>
      </c>
    </row>
    <row r="180" spans="1:9" ht="17.399999999999999" customHeight="1" x14ac:dyDescent="0.3">
      <c r="A180" s="172"/>
      <c r="B180" s="173" t="s">
        <v>41</v>
      </c>
      <c r="C180" s="21">
        <v>40</v>
      </c>
      <c r="D180" s="10">
        <v>2.4500000000000002</v>
      </c>
      <c r="E180" s="10">
        <v>7.55</v>
      </c>
      <c r="F180" s="10">
        <v>14.62</v>
      </c>
      <c r="G180" s="10">
        <v>136</v>
      </c>
      <c r="H180" s="10">
        <v>0</v>
      </c>
      <c r="I180" s="10">
        <v>1</v>
      </c>
    </row>
    <row r="181" spans="1:9" x14ac:dyDescent="0.3">
      <c r="A181" s="172"/>
      <c r="B181" s="55"/>
      <c r="C181" s="25"/>
      <c r="D181" s="4"/>
      <c r="E181" s="4"/>
      <c r="F181" s="4"/>
      <c r="G181" s="4"/>
      <c r="H181" s="4"/>
      <c r="I181" s="4"/>
    </row>
    <row r="182" spans="1:9" ht="16.649999999999999" customHeight="1" x14ac:dyDescent="0.3">
      <c r="A182" s="273" t="s">
        <v>63</v>
      </c>
      <c r="B182" s="55" t="s">
        <v>103</v>
      </c>
      <c r="C182" s="90">
        <v>250</v>
      </c>
      <c r="D182" s="10">
        <v>2.13</v>
      </c>
      <c r="E182" s="10">
        <v>2.7</v>
      </c>
      <c r="F182" s="10">
        <v>12.01</v>
      </c>
      <c r="G182" s="10">
        <v>107.5</v>
      </c>
      <c r="H182" s="10">
        <v>9</v>
      </c>
      <c r="I182" s="10">
        <v>89</v>
      </c>
    </row>
    <row r="183" spans="1:9" ht="18.600000000000001" customHeight="1" x14ac:dyDescent="0.3">
      <c r="A183" s="274"/>
      <c r="B183" s="64" t="s">
        <v>104</v>
      </c>
      <c r="C183" s="83">
        <v>20</v>
      </c>
      <c r="D183" s="92">
        <v>2.7</v>
      </c>
      <c r="E183" s="92">
        <v>0.28999999999999998</v>
      </c>
      <c r="F183" s="92">
        <v>17.7</v>
      </c>
      <c r="G183" s="92">
        <v>85</v>
      </c>
      <c r="H183" s="92">
        <v>0</v>
      </c>
      <c r="I183" s="92">
        <v>47</v>
      </c>
    </row>
    <row r="184" spans="1:9" ht="15" customHeight="1" x14ac:dyDescent="0.3">
      <c r="A184" s="274"/>
      <c r="B184" s="65" t="s">
        <v>86</v>
      </c>
      <c r="C184" s="21">
        <v>50</v>
      </c>
      <c r="D184" s="10">
        <v>3.7</v>
      </c>
      <c r="E184" s="10">
        <v>6.5</v>
      </c>
      <c r="F184" s="10">
        <v>30.2</v>
      </c>
      <c r="G184" s="10">
        <v>194.2</v>
      </c>
      <c r="H184" s="10">
        <v>0</v>
      </c>
      <c r="I184" s="10">
        <v>49</v>
      </c>
    </row>
    <row r="185" spans="1:9" ht="15.6" customHeight="1" x14ac:dyDescent="0.3">
      <c r="A185" s="275"/>
      <c r="B185" s="172" t="s">
        <v>59</v>
      </c>
      <c r="C185" s="21">
        <v>200</v>
      </c>
      <c r="D185" s="10">
        <v>0.1</v>
      </c>
      <c r="E185" s="10">
        <v>0</v>
      </c>
      <c r="F185" s="10">
        <v>15.2</v>
      </c>
      <c r="G185" s="10">
        <v>61</v>
      </c>
      <c r="H185" s="10">
        <v>2.8</v>
      </c>
      <c r="I185" s="10">
        <v>68</v>
      </c>
    </row>
    <row r="186" spans="1:9" x14ac:dyDescent="0.3">
      <c r="A186" s="172"/>
      <c r="B186" s="172"/>
      <c r="C186" s="3"/>
      <c r="D186" s="5"/>
      <c r="E186" s="5"/>
      <c r="F186" s="5"/>
      <c r="G186" s="5"/>
      <c r="H186" s="5"/>
      <c r="I186" s="5"/>
    </row>
    <row r="187" spans="1:9" x14ac:dyDescent="0.3">
      <c r="A187" s="172" t="s">
        <v>148</v>
      </c>
      <c r="B187" s="172"/>
      <c r="C187" s="3">
        <f>SUM(C169:C186)</f>
        <v>1560</v>
      </c>
      <c r="D187" s="5">
        <f>SUM(D168:D186)</f>
        <v>51.390000000000015</v>
      </c>
      <c r="E187" s="5">
        <f t="shared" ref="E187:H187" si="3">SUM(E168:E186)</f>
        <v>58.599999999999994</v>
      </c>
      <c r="F187" s="5">
        <f t="shared" si="3"/>
        <v>255.32999999999993</v>
      </c>
      <c r="G187" s="5">
        <f t="shared" si="3"/>
        <v>1822.7799999999997</v>
      </c>
      <c r="H187" s="5">
        <f t="shared" si="3"/>
        <v>35.769999999999996</v>
      </c>
      <c r="I187" s="5"/>
    </row>
    <row r="188" spans="1:9" x14ac:dyDescent="0.3">
      <c r="A188" s="100"/>
      <c r="B188" s="100"/>
      <c r="C188" s="120"/>
      <c r="D188" s="23"/>
      <c r="E188" s="23"/>
      <c r="F188" s="23"/>
      <c r="G188" s="23"/>
      <c r="H188" s="23"/>
      <c r="I188" s="23"/>
    </row>
    <row r="189" spans="1:9" x14ac:dyDescent="0.3">
      <c r="A189" s="100"/>
      <c r="B189" s="100"/>
      <c r="C189" s="120"/>
      <c r="D189" s="23"/>
      <c r="E189" s="23"/>
      <c r="F189" s="23"/>
      <c r="G189" s="23"/>
      <c r="H189" s="23"/>
      <c r="I189" s="23"/>
    </row>
    <row r="190" spans="1:9" x14ac:dyDescent="0.3">
      <c r="A190" s="100"/>
      <c r="B190" s="100"/>
      <c r="C190" s="45"/>
      <c r="D190" s="29"/>
      <c r="E190" s="29"/>
      <c r="F190" s="29"/>
      <c r="G190" s="29"/>
      <c r="H190" s="29"/>
      <c r="I190" s="138"/>
    </row>
    <row r="191" spans="1:9" x14ac:dyDescent="0.3">
      <c r="A191" s="100"/>
      <c r="B191" s="100"/>
      <c r="C191" s="139"/>
      <c r="D191" s="131"/>
      <c r="E191" s="131"/>
      <c r="F191" s="131"/>
      <c r="G191" s="131"/>
      <c r="H191" s="131"/>
      <c r="I191" s="140"/>
    </row>
    <row r="192" spans="1:9" x14ac:dyDescent="0.3">
      <c r="A192" s="100"/>
      <c r="B192" s="100"/>
      <c r="C192" s="139"/>
      <c r="D192" s="131"/>
      <c r="E192" s="131"/>
      <c r="F192" s="131"/>
      <c r="G192" s="131"/>
      <c r="H192" s="131"/>
      <c r="I192" s="140"/>
    </row>
    <row r="193" spans="1:9" x14ac:dyDescent="0.3">
      <c r="A193" s="100"/>
      <c r="B193" s="100"/>
      <c r="C193" s="139"/>
      <c r="D193" s="131"/>
      <c r="E193" s="131"/>
      <c r="F193" s="131"/>
      <c r="G193" s="131"/>
      <c r="H193" s="131"/>
      <c r="I193" s="140"/>
    </row>
    <row r="194" spans="1:9" x14ac:dyDescent="0.3">
      <c r="A194" s="100"/>
      <c r="B194" s="100"/>
      <c r="C194" s="139"/>
      <c r="D194" s="131"/>
      <c r="E194" s="131"/>
      <c r="F194" s="131"/>
      <c r="G194" s="131"/>
      <c r="H194" s="131"/>
      <c r="I194" s="131"/>
    </row>
    <row r="195" spans="1:9" ht="28.65" customHeight="1" x14ac:dyDescent="0.3">
      <c r="A195" s="70" t="s">
        <v>105</v>
      </c>
      <c r="B195" s="172"/>
      <c r="C195" s="6"/>
      <c r="D195" s="10"/>
      <c r="E195" s="10"/>
      <c r="F195" s="10"/>
      <c r="G195" s="10"/>
      <c r="H195" s="10"/>
      <c r="I195" s="10"/>
    </row>
    <row r="196" spans="1:9" ht="17.399999999999999" customHeight="1" x14ac:dyDescent="0.3">
      <c r="A196" s="55" t="s">
        <v>32</v>
      </c>
      <c r="B196" s="55" t="s">
        <v>27</v>
      </c>
      <c r="C196" s="71" t="s">
        <v>128</v>
      </c>
      <c r="D196" s="35">
        <v>2.2999999999999998</v>
      </c>
      <c r="E196" s="35">
        <v>4.3600000000000003</v>
      </c>
      <c r="F196" s="35">
        <v>14.62</v>
      </c>
      <c r="G196" s="35">
        <v>108</v>
      </c>
      <c r="H196" s="17">
        <v>0</v>
      </c>
      <c r="I196" s="17">
        <v>1</v>
      </c>
    </row>
    <row r="197" spans="1:9" ht="16.649999999999999" customHeight="1" x14ac:dyDescent="0.3">
      <c r="A197" s="172"/>
      <c r="B197" s="172" t="s">
        <v>131</v>
      </c>
      <c r="C197" s="52" t="s">
        <v>130</v>
      </c>
      <c r="D197" s="10">
        <v>4.21</v>
      </c>
      <c r="E197" s="10">
        <v>6.25</v>
      </c>
      <c r="F197" s="10">
        <v>21.27</v>
      </c>
      <c r="G197" s="10">
        <v>158.79</v>
      </c>
      <c r="H197" s="10">
        <v>0.85</v>
      </c>
      <c r="I197" s="10">
        <v>165</v>
      </c>
    </row>
    <row r="198" spans="1:9" ht="15.6" customHeight="1" x14ac:dyDescent="0.3">
      <c r="A198" s="172"/>
      <c r="B198" s="172" t="s">
        <v>51</v>
      </c>
      <c r="C198" s="21">
        <v>180</v>
      </c>
      <c r="D198" s="10">
        <v>1.2</v>
      </c>
      <c r="E198" s="10">
        <v>1.3</v>
      </c>
      <c r="F198" s="10">
        <v>13</v>
      </c>
      <c r="G198" s="10">
        <v>90</v>
      </c>
      <c r="H198" s="10">
        <v>1.17</v>
      </c>
      <c r="I198" s="10">
        <v>248</v>
      </c>
    </row>
    <row r="199" spans="1:9" x14ac:dyDescent="0.3">
      <c r="A199" s="172"/>
      <c r="B199" s="172"/>
      <c r="C199" s="4"/>
      <c r="D199" s="4"/>
      <c r="E199" s="4"/>
      <c r="F199" s="4"/>
      <c r="G199" s="4"/>
      <c r="H199" s="4"/>
      <c r="I199" s="4"/>
    </row>
    <row r="200" spans="1:9" ht="18" customHeight="1" x14ac:dyDescent="0.3">
      <c r="A200" s="55" t="s">
        <v>33</v>
      </c>
      <c r="B200" s="172" t="s">
        <v>31</v>
      </c>
      <c r="C200" s="6">
        <v>200</v>
      </c>
      <c r="D200" s="17">
        <v>0.6</v>
      </c>
      <c r="E200" s="17">
        <v>0.4</v>
      </c>
      <c r="F200" s="17">
        <v>32.6</v>
      </c>
      <c r="G200" s="17">
        <v>140</v>
      </c>
      <c r="H200" s="17">
        <v>4</v>
      </c>
      <c r="I200" s="17">
        <v>407</v>
      </c>
    </row>
    <row r="201" spans="1:9" x14ac:dyDescent="0.3">
      <c r="A201" s="55"/>
      <c r="B201" s="76"/>
      <c r="C201" s="10"/>
      <c r="D201" s="10"/>
      <c r="E201" s="10"/>
      <c r="F201" s="10"/>
      <c r="G201" s="10"/>
      <c r="H201" s="10"/>
      <c r="I201" s="10"/>
    </row>
    <row r="202" spans="1:9" x14ac:dyDescent="0.3">
      <c r="A202" s="172" t="s">
        <v>34</v>
      </c>
      <c r="B202" s="186" t="s">
        <v>149</v>
      </c>
      <c r="C202" s="6">
        <v>50</v>
      </c>
      <c r="D202" s="10">
        <v>0.4</v>
      </c>
      <c r="E202" s="10">
        <v>5.0999999999999996</v>
      </c>
      <c r="F202" s="10">
        <v>1</v>
      </c>
      <c r="G202" s="10">
        <v>51</v>
      </c>
      <c r="H202" s="10">
        <v>2.5</v>
      </c>
      <c r="I202" s="10">
        <v>80</v>
      </c>
    </row>
    <row r="203" spans="1:9" x14ac:dyDescent="0.3">
      <c r="A203" s="172"/>
      <c r="B203" s="76" t="s">
        <v>107</v>
      </c>
      <c r="C203" s="36">
        <v>250</v>
      </c>
      <c r="D203" s="17">
        <v>3.05</v>
      </c>
      <c r="E203" s="17">
        <v>4.45</v>
      </c>
      <c r="F203" s="17">
        <v>14.15</v>
      </c>
      <c r="G203" s="94">
        <v>118.3</v>
      </c>
      <c r="H203" s="17">
        <v>7.86</v>
      </c>
      <c r="I203" s="17">
        <v>160.18700000000001</v>
      </c>
    </row>
    <row r="204" spans="1:9" x14ac:dyDescent="0.3">
      <c r="A204" s="172"/>
      <c r="B204" s="76" t="s">
        <v>108</v>
      </c>
      <c r="C204" s="36">
        <v>200</v>
      </c>
      <c r="D204" s="17">
        <v>4.5999999999999996</v>
      </c>
      <c r="E204" s="17">
        <v>3.5</v>
      </c>
      <c r="F204" s="17">
        <v>18.8</v>
      </c>
      <c r="G204" s="94">
        <v>170</v>
      </c>
      <c r="H204" s="17">
        <v>0</v>
      </c>
      <c r="I204" s="17">
        <v>211</v>
      </c>
    </row>
    <row r="205" spans="1:9" ht="16.649999999999999" customHeight="1" x14ac:dyDescent="0.3">
      <c r="A205" s="172"/>
      <c r="B205" s="188" t="s">
        <v>158</v>
      </c>
      <c r="C205" s="21">
        <v>200</v>
      </c>
      <c r="D205" s="17">
        <v>0.24</v>
      </c>
      <c r="E205" s="17">
        <v>0</v>
      </c>
      <c r="F205" s="17">
        <v>35.200000000000003</v>
      </c>
      <c r="G205" s="17">
        <v>148.4</v>
      </c>
      <c r="H205" s="190">
        <v>0.28000000000000003</v>
      </c>
      <c r="I205" s="17">
        <v>376</v>
      </c>
    </row>
    <row r="206" spans="1:9" ht="15.6" customHeight="1" x14ac:dyDescent="0.3">
      <c r="A206" s="172"/>
      <c r="B206" s="172" t="s">
        <v>40</v>
      </c>
      <c r="C206" s="6">
        <v>40</v>
      </c>
      <c r="D206" s="17">
        <v>2.89</v>
      </c>
      <c r="E206" s="17">
        <v>0.3</v>
      </c>
      <c r="F206" s="17">
        <v>18.7</v>
      </c>
      <c r="G206" s="17">
        <v>89.3</v>
      </c>
      <c r="H206" s="17">
        <v>0</v>
      </c>
      <c r="I206" s="17">
        <v>3</v>
      </c>
    </row>
    <row r="207" spans="1:9" ht="14.4" customHeight="1" x14ac:dyDescent="0.3">
      <c r="A207" s="172"/>
      <c r="B207" s="173" t="s">
        <v>41</v>
      </c>
      <c r="C207" s="21">
        <v>40</v>
      </c>
      <c r="D207" s="10">
        <v>2.4500000000000002</v>
      </c>
      <c r="E207" s="10">
        <v>7.55</v>
      </c>
      <c r="F207" s="10">
        <v>14.62</v>
      </c>
      <c r="G207" s="10">
        <v>136</v>
      </c>
      <c r="H207" s="10">
        <v>0</v>
      </c>
      <c r="I207" s="10">
        <v>1</v>
      </c>
    </row>
    <row r="208" spans="1:9" x14ac:dyDescent="0.3">
      <c r="A208" s="172"/>
      <c r="B208" s="76"/>
      <c r="C208" s="12"/>
      <c r="D208" s="5"/>
      <c r="E208" s="5"/>
      <c r="F208" s="5"/>
      <c r="G208" s="47"/>
      <c r="H208" s="5"/>
      <c r="I208" s="5"/>
    </row>
    <row r="209" spans="1:9" x14ac:dyDescent="0.3">
      <c r="A209" s="273" t="s">
        <v>63</v>
      </c>
      <c r="B209" s="193" t="s">
        <v>42</v>
      </c>
      <c r="C209" s="21">
        <v>150</v>
      </c>
      <c r="D209" s="10">
        <v>12.61</v>
      </c>
      <c r="E209" s="10">
        <v>19.329999999999998</v>
      </c>
      <c r="F209" s="10">
        <v>3.15</v>
      </c>
      <c r="G209" s="10">
        <v>237.1</v>
      </c>
      <c r="H209" s="10">
        <v>0</v>
      </c>
      <c r="I209" s="10" t="s">
        <v>44</v>
      </c>
    </row>
    <row r="210" spans="1:9" x14ac:dyDescent="0.3">
      <c r="A210" s="274"/>
      <c r="B210" s="172" t="s">
        <v>40</v>
      </c>
      <c r="C210" s="6">
        <v>40</v>
      </c>
      <c r="D210" s="17">
        <v>2.89</v>
      </c>
      <c r="E210" s="17">
        <v>0.3</v>
      </c>
      <c r="F210" s="17">
        <v>18.7</v>
      </c>
      <c r="G210" s="17">
        <v>89.3</v>
      </c>
      <c r="H210" s="17">
        <v>0</v>
      </c>
      <c r="I210" s="17">
        <v>3</v>
      </c>
    </row>
    <row r="211" spans="1:9" ht="24" x14ac:dyDescent="0.3">
      <c r="A211" s="274"/>
      <c r="B211" s="55" t="s">
        <v>147</v>
      </c>
      <c r="C211" s="40">
        <v>70</v>
      </c>
      <c r="D211" s="35">
        <v>4.51</v>
      </c>
      <c r="E211" s="35">
        <v>5.04</v>
      </c>
      <c r="F211" s="35">
        <v>28.47</v>
      </c>
      <c r="G211" s="35">
        <v>189</v>
      </c>
      <c r="H211" s="35">
        <v>21.6</v>
      </c>
      <c r="I211" s="35">
        <v>33</v>
      </c>
    </row>
    <row r="212" spans="1:9" x14ac:dyDescent="0.3">
      <c r="A212" s="275"/>
      <c r="B212" s="76" t="s">
        <v>62</v>
      </c>
      <c r="C212" s="89" t="s">
        <v>133</v>
      </c>
      <c r="D212" s="17">
        <v>0.8</v>
      </c>
      <c r="E212" s="17">
        <v>1</v>
      </c>
      <c r="F212" s="17">
        <v>13.5</v>
      </c>
      <c r="G212" s="35">
        <v>56</v>
      </c>
      <c r="H212" s="17">
        <v>0.65</v>
      </c>
      <c r="I212" s="17">
        <v>261</v>
      </c>
    </row>
    <row r="213" spans="1:9" x14ac:dyDescent="0.3">
      <c r="A213" s="172"/>
      <c r="B213" s="172"/>
      <c r="C213" s="51"/>
      <c r="D213" s="22"/>
      <c r="E213" s="22"/>
      <c r="F213" s="22"/>
      <c r="G213" s="22"/>
      <c r="H213" s="22"/>
      <c r="I213" s="22"/>
    </row>
    <row r="214" spans="1:9" x14ac:dyDescent="0.3">
      <c r="A214" s="172" t="s">
        <v>148</v>
      </c>
      <c r="B214" s="172"/>
      <c r="C214" s="41">
        <f>SUM(C198:C213)</f>
        <v>1420</v>
      </c>
      <c r="D214" s="19">
        <f>SUM(D196:D213)</f>
        <v>42.749999999999993</v>
      </c>
      <c r="E214" s="19">
        <f t="shared" ref="E214:H214" si="4">SUM(E196:E213)</f>
        <v>58.879999999999995</v>
      </c>
      <c r="F214" s="19">
        <f t="shared" si="4"/>
        <v>247.78</v>
      </c>
      <c r="G214" s="19">
        <f t="shared" si="4"/>
        <v>1781.1899999999998</v>
      </c>
      <c r="H214" s="19">
        <f t="shared" si="4"/>
        <v>38.910000000000004</v>
      </c>
      <c r="I214" s="22"/>
    </row>
    <row r="215" spans="1:9" x14ac:dyDescent="0.3">
      <c r="A215" s="100"/>
      <c r="B215" s="100"/>
      <c r="C215" s="122"/>
      <c r="D215" s="37"/>
      <c r="E215" s="37"/>
      <c r="F215" s="37"/>
      <c r="G215" s="37"/>
      <c r="H215" s="37"/>
      <c r="I215" s="37"/>
    </row>
    <row r="216" spans="1:9" x14ac:dyDescent="0.3">
      <c r="A216" s="100"/>
      <c r="B216" s="100"/>
      <c r="C216" s="122"/>
      <c r="D216" s="37"/>
      <c r="E216" s="37"/>
      <c r="F216" s="37"/>
      <c r="G216" s="37"/>
      <c r="H216" s="37"/>
      <c r="I216" s="37"/>
    </row>
    <row r="217" spans="1:9" x14ac:dyDescent="0.3">
      <c r="A217" s="100"/>
      <c r="B217" s="100"/>
      <c r="C217" s="122"/>
      <c r="D217" s="37"/>
      <c r="E217" s="37"/>
      <c r="F217" s="37"/>
      <c r="G217" s="37"/>
      <c r="H217" s="37"/>
      <c r="I217" s="37"/>
    </row>
    <row r="218" spans="1:9" x14ac:dyDescent="0.3">
      <c r="A218" s="100"/>
      <c r="B218" s="123"/>
      <c r="C218" s="45"/>
      <c r="D218" s="124"/>
      <c r="E218" s="125"/>
      <c r="F218" s="124"/>
      <c r="G218" s="124"/>
      <c r="H218" s="126"/>
      <c r="I218" s="126"/>
    </row>
    <row r="219" spans="1:9" x14ac:dyDescent="0.3">
      <c r="A219" s="100"/>
      <c r="B219" s="123"/>
      <c r="C219" s="122"/>
      <c r="D219" s="37"/>
      <c r="E219" s="37"/>
      <c r="F219" s="37"/>
      <c r="G219" s="37"/>
      <c r="H219" s="37"/>
      <c r="I219" s="37"/>
    </row>
    <row r="220" spans="1:9" x14ac:dyDescent="0.3">
      <c r="A220" s="100"/>
      <c r="B220" s="123"/>
      <c r="C220" s="122"/>
      <c r="D220" s="37"/>
      <c r="E220" s="37"/>
      <c r="F220" s="37"/>
      <c r="G220" s="37"/>
      <c r="H220" s="37"/>
      <c r="I220" s="37"/>
    </row>
    <row r="221" spans="1:9" x14ac:dyDescent="0.3">
      <c r="A221" s="100"/>
      <c r="B221" s="123"/>
      <c r="C221" s="122"/>
      <c r="D221" s="37"/>
      <c r="E221" s="37"/>
      <c r="F221" s="37"/>
      <c r="G221" s="37"/>
      <c r="H221" s="37"/>
      <c r="I221" s="37"/>
    </row>
    <row r="222" spans="1:9" x14ac:dyDescent="0.3">
      <c r="A222" s="100"/>
      <c r="B222" s="123"/>
      <c r="C222" s="122"/>
      <c r="D222" s="37"/>
      <c r="E222" s="37"/>
      <c r="F222" s="37"/>
      <c r="G222" s="37"/>
      <c r="H222" s="37"/>
      <c r="I222" s="37"/>
    </row>
    <row r="223" spans="1:9" x14ac:dyDescent="0.3">
      <c r="A223" s="100"/>
      <c r="B223" s="123"/>
      <c r="C223" s="122"/>
      <c r="D223" s="37"/>
      <c r="E223" s="37"/>
      <c r="F223" s="37"/>
      <c r="G223" s="37"/>
      <c r="H223" s="37"/>
      <c r="I223" s="37"/>
    </row>
    <row r="224" spans="1:9" x14ac:dyDescent="0.3">
      <c r="A224" s="100"/>
      <c r="B224" s="123"/>
      <c r="C224" s="122"/>
      <c r="D224" s="37"/>
      <c r="E224" s="37"/>
      <c r="F224" s="37"/>
      <c r="G224" s="37"/>
      <c r="H224" s="37"/>
      <c r="I224" s="37"/>
    </row>
    <row r="225" spans="1:9" ht="31.35" customHeight="1" x14ac:dyDescent="0.3">
      <c r="A225" s="70" t="s">
        <v>110</v>
      </c>
      <c r="B225" s="62"/>
      <c r="C225" s="51"/>
      <c r="D225" s="22"/>
      <c r="E225" s="22"/>
      <c r="F225" s="22"/>
      <c r="G225" s="22"/>
      <c r="H225" s="22"/>
      <c r="I225" s="22"/>
    </row>
    <row r="226" spans="1:9" ht="18" customHeight="1" x14ac:dyDescent="0.3">
      <c r="A226" s="55" t="s">
        <v>32</v>
      </c>
      <c r="B226" s="55" t="s">
        <v>47</v>
      </c>
      <c r="C226" s="72" t="s">
        <v>129</v>
      </c>
      <c r="D226" s="10">
        <v>2.3199999999999998</v>
      </c>
      <c r="E226" s="10">
        <v>0.24</v>
      </c>
      <c r="F226" s="10">
        <v>20.079999999999998</v>
      </c>
      <c r="G226" s="36">
        <v>92</v>
      </c>
      <c r="H226" s="10">
        <v>0.01</v>
      </c>
      <c r="I226" s="10">
        <v>2</v>
      </c>
    </row>
    <row r="227" spans="1:9" ht="16.649999999999999" customHeight="1" x14ac:dyDescent="0.3">
      <c r="A227" s="172"/>
      <c r="B227" s="61" t="s">
        <v>145</v>
      </c>
      <c r="C227" s="21">
        <v>205</v>
      </c>
      <c r="D227" s="10">
        <v>9.56</v>
      </c>
      <c r="E227" s="10">
        <v>8.58</v>
      </c>
      <c r="F227" s="10">
        <v>39.24</v>
      </c>
      <c r="G227" s="10">
        <v>272</v>
      </c>
      <c r="H227" s="10">
        <v>0.04</v>
      </c>
      <c r="I227" s="10">
        <v>206</v>
      </c>
    </row>
    <row r="228" spans="1:9" x14ac:dyDescent="0.3">
      <c r="A228" s="172"/>
      <c r="B228" s="76" t="s">
        <v>62</v>
      </c>
      <c r="C228" s="89" t="s">
        <v>133</v>
      </c>
      <c r="D228" s="17">
        <v>0.8</v>
      </c>
      <c r="E228" s="17">
        <v>1</v>
      </c>
      <c r="F228" s="17">
        <v>13.5</v>
      </c>
      <c r="G228" s="35">
        <v>56</v>
      </c>
      <c r="H228" s="17">
        <v>0.65</v>
      </c>
      <c r="I228" s="17">
        <v>261</v>
      </c>
    </row>
    <row r="229" spans="1:9" x14ac:dyDescent="0.3">
      <c r="A229" s="172"/>
      <c r="B229" s="172"/>
      <c r="C229" s="15"/>
      <c r="D229" s="5"/>
      <c r="E229" s="5"/>
      <c r="F229" s="5"/>
      <c r="G229" s="5"/>
      <c r="H229" s="5"/>
      <c r="I229" s="5"/>
    </row>
    <row r="230" spans="1:9" ht="19.649999999999999" customHeight="1" x14ac:dyDescent="0.3">
      <c r="A230" s="55" t="s">
        <v>33</v>
      </c>
      <c r="B230" s="61" t="s">
        <v>64</v>
      </c>
      <c r="C230" s="49">
        <v>150</v>
      </c>
      <c r="D230" s="36">
        <v>4.3499999999999996</v>
      </c>
      <c r="E230" s="36">
        <v>4.8</v>
      </c>
      <c r="F230" s="36">
        <v>6</v>
      </c>
      <c r="G230" s="36">
        <v>88.5</v>
      </c>
      <c r="H230" s="36">
        <v>1.05</v>
      </c>
      <c r="I230" s="36">
        <v>251</v>
      </c>
    </row>
    <row r="231" spans="1:9" x14ac:dyDescent="0.3">
      <c r="A231" s="55"/>
      <c r="B231" s="172"/>
      <c r="C231" s="15"/>
      <c r="D231" s="5"/>
      <c r="E231" s="5"/>
      <c r="F231" s="5"/>
      <c r="G231" s="5"/>
      <c r="H231" s="5"/>
      <c r="I231" s="5"/>
    </row>
    <row r="232" spans="1:9" ht="25.35" customHeight="1" x14ac:dyDescent="0.3">
      <c r="A232" s="172" t="s">
        <v>34</v>
      </c>
      <c r="B232" s="172" t="s">
        <v>111</v>
      </c>
      <c r="C232" s="90">
        <v>50</v>
      </c>
      <c r="D232" s="92">
        <v>0.9</v>
      </c>
      <c r="E232" s="92">
        <v>5.0999999999999996</v>
      </c>
      <c r="F232" s="92">
        <v>4.9000000000000004</v>
      </c>
      <c r="G232" s="92">
        <v>69.099999999999994</v>
      </c>
      <c r="H232" s="92">
        <v>5.0999999999999996</v>
      </c>
      <c r="I232" s="92">
        <v>77</v>
      </c>
    </row>
    <row r="233" spans="1:9" ht="20.399999999999999" customHeight="1" x14ac:dyDescent="0.3">
      <c r="A233" s="172"/>
      <c r="B233" s="172" t="s">
        <v>140</v>
      </c>
      <c r="C233" s="95">
        <v>250</v>
      </c>
      <c r="D233" s="17">
        <v>4.1500000000000004</v>
      </c>
      <c r="E233" s="17">
        <v>6.04</v>
      </c>
      <c r="F233" s="17">
        <v>19.670000000000002</v>
      </c>
      <c r="G233" s="17">
        <v>144</v>
      </c>
      <c r="H233" s="17">
        <v>7.87</v>
      </c>
      <c r="I233" s="17">
        <v>101</v>
      </c>
    </row>
    <row r="234" spans="1:9" ht="18.600000000000001" customHeight="1" x14ac:dyDescent="0.3">
      <c r="A234" s="172"/>
      <c r="B234" s="172" t="s">
        <v>113</v>
      </c>
      <c r="C234" s="95">
        <v>160</v>
      </c>
      <c r="D234" s="17">
        <v>2.5</v>
      </c>
      <c r="E234" s="17">
        <v>5.38</v>
      </c>
      <c r="F234" s="17">
        <v>5.64</v>
      </c>
      <c r="G234" s="17">
        <v>96.4</v>
      </c>
      <c r="H234" s="17">
        <v>14.5</v>
      </c>
      <c r="I234" s="17">
        <v>23</v>
      </c>
    </row>
    <row r="235" spans="1:9" ht="23.4" customHeight="1" x14ac:dyDescent="0.3">
      <c r="A235" s="172"/>
      <c r="B235" s="172" t="s">
        <v>114</v>
      </c>
      <c r="C235" s="95">
        <v>70</v>
      </c>
      <c r="D235" s="17">
        <v>13.48</v>
      </c>
      <c r="E235" s="17">
        <v>10.46</v>
      </c>
      <c r="F235" s="17">
        <v>15.38</v>
      </c>
      <c r="G235" s="17">
        <v>222</v>
      </c>
      <c r="H235" s="17">
        <v>0.81</v>
      </c>
      <c r="I235" s="17">
        <v>35</v>
      </c>
    </row>
    <row r="236" spans="1:9" ht="19.649999999999999" customHeight="1" x14ac:dyDescent="0.3">
      <c r="A236" s="172"/>
      <c r="B236" s="172" t="s">
        <v>143</v>
      </c>
      <c r="C236" s="6">
        <v>200</v>
      </c>
      <c r="D236" s="17">
        <v>0</v>
      </c>
      <c r="E236" s="17">
        <v>0</v>
      </c>
      <c r="F236" s="17">
        <v>18</v>
      </c>
      <c r="G236" s="17">
        <v>60</v>
      </c>
      <c r="H236" s="17">
        <v>0</v>
      </c>
      <c r="I236" s="17">
        <v>233</v>
      </c>
    </row>
    <row r="237" spans="1:9" ht="18" customHeight="1" x14ac:dyDescent="0.3">
      <c r="A237" s="172"/>
      <c r="B237" s="172" t="s">
        <v>40</v>
      </c>
      <c r="C237" s="6">
        <v>40</v>
      </c>
      <c r="D237" s="17">
        <v>2.89</v>
      </c>
      <c r="E237" s="17">
        <v>0.3</v>
      </c>
      <c r="F237" s="17">
        <v>18.7</v>
      </c>
      <c r="G237" s="17">
        <v>89.3</v>
      </c>
      <c r="H237" s="17">
        <v>0</v>
      </c>
      <c r="I237" s="17">
        <v>3</v>
      </c>
    </row>
    <row r="238" spans="1:9" ht="15" customHeight="1" x14ac:dyDescent="0.3">
      <c r="A238" s="172"/>
      <c r="B238" s="173" t="s">
        <v>41</v>
      </c>
      <c r="C238" s="21">
        <v>40</v>
      </c>
      <c r="D238" s="10">
        <v>2.4500000000000002</v>
      </c>
      <c r="E238" s="10">
        <v>7.55</v>
      </c>
      <c r="F238" s="10">
        <v>14.62</v>
      </c>
      <c r="G238" s="10">
        <v>136</v>
      </c>
      <c r="H238" s="10">
        <v>0</v>
      </c>
      <c r="I238" s="10">
        <v>1</v>
      </c>
    </row>
    <row r="239" spans="1:9" x14ac:dyDescent="0.3">
      <c r="A239" s="172"/>
      <c r="B239" s="57"/>
      <c r="C239" s="40"/>
      <c r="D239" s="36"/>
      <c r="E239" s="36"/>
      <c r="F239" s="36"/>
      <c r="G239" s="36"/>
      <c r="H239" s="36"/>
      <c r="I239" s="36"/>
    </row>
    <row r="240" spans="1:9" ht="16.350000000000001" customHeight="1" x14ac:dyDescent="0.3">
      <c r="A240" s="273" t="s">
        <v>63</v>
      </c>
      <c r="B240" s="172" t="s">
        <v>115</v>
      </c>
      <c r="C240" s="40" t="s">
        <v>135</v>
      </c>
      <c r="D240" s="36">
        <v>17.16</v>
      </c>
      <c r="E240" s="36">
        <v>9.1</v>
      </c>
      <c r="F240" s="36">
        <v>17.940000000000001</v>
      </c>
      <c r="G240" s="36">
        <v>224.9</v>
      </c>
      <c r="H240" s="36">
        <v>0.26</v>
      </c>
      <c r="I240" s="36">
        <v>462</v>
      </c>
    </row>
    <row r="241" spans="1:9" ht="16.649999999999999" customHeight="1" x14ac:dyDescent="0.3">
      <c r="A241" s="274"/>
      <c r="B241" s="172" t="s">
        <v>96</v>
      </c>
      <c r="C241" s="21">
        <v>50</v>
      </c>
      <c r="D241" s="10">
        <v>3.8</v>
      </c>
      <c r="E241" s="10">
        <v>4.9000000000000004</v>
      </c>
      <c r="F241" s="10">
        <v>37.200000000000003</v>
      </c>
      <c r="G241" s="10">
        <v>208.5</v>
      </c>
      <c r="H241" s="10">
        <v>0</v>
      </c>
      <c r="I241" s="10">
        <v>42</v>
      </c>
    </row>
    <row r="242" spans="1:9" ht="19.350000000000001" customHeight="1" x14ac:dyDescent="0.3">
      <c r="A242" s="274"/>
      <c r="B242" s="172" t="s">
        <v>7</v>
      </c>
      <c r="C242" s="21" t="s">
        <v>133</v>
      </c>
      <c r="D242" s="10">
        <v>0</v>
      </c>
      <c r="E242" s="10">
        <v>0</v>
      </c>
      <c r="F242" s="10">
        <v>11.98</v>
      </c>
      <c r="G242" s="10">
        <v>43</v>
      </c>
      <c r="H242" s="10">
        <v>0</v>
      </c>
      <c r="I242" s="10">
        <v>263.26400000000001</v>
      </c>
    </row>
    <row r="243" spans="1:9" x14ac:dyDescent="0.3">
      <c r="A243" s="275"/>
      <c r="B243" s="76"/>
      <c r="C243" s="93"/>
      <c r="D243" s="5"/>
      <c r="E243" s="5"/>
      <c r="F243" s="5"/>
      <c r="G243" s="5"/>
      <c r="H243" s="5"/>
      <c r="I243" s="5"/>
    </row>
    <row r="244" spans="1:9" x14ac:dyDescent="0.3">
      <c r="A244" s="172"/>
      <c r="B244" s="76"/>
      <c r="C244" s="93"/>
      <c r="D244" s="5"/>
      <c r="E244" s="5"/>
      <c r="F244" s="5"/>
      <c r="G244" s="5"/>
      <c r="H244" s="5"/>
      <c r="I244" s="5"/>
    </row>
    <row r="245" spans="1:9" ht="19.649999999999999" customHeight="1" x14ac:dyDescent="0.3">
      <c r="A245" s="172" t="s">
        <v>148</v>
      </c>
      <c r="B245" s="76"/>
      <c r="C245" s="93">
        <f>SUM(C227:C244)</f>
        <v>1215</v>
      </c>
      <c r="D245" s="5">
        <f>SUM(D226:D244)</f>
        <v>64.36</v>
      </c>
      <c r="E245" s="5">
        <f t="shared" ref="E245:H245" si="5">SUM(E226:E244)</f>
        <v>63.449999999999989</v>
      </c>
      <c r="F245" s="5">
        <f t="shared" si="5"/>
        <v>242.85</v>
      </c>
      <c r="G245" s="5">
        <f t="shared" si="5"/>
        <v>1801.7</v>
      </c>
      <c r="H245" s="5">
        <f t="shared" si="5"/>
        <v>30.29</v>
      </c>
      <c r="I245" s="5"/>
    </row>
    <row r="246" spans="1:9" x14ac:dyDescent="0.3">
      <c r="A246" s="77"/>
      <c r="B246" s="77"/>
      <c r="C246" s="26"/>
      <c r="D246" s="23"/>
      <c r="E246" s="23"/>
      <c r="F246" s="23"/>
      <c r="G246" s="23"/>
      <c r="H246" s="23"/>
      <c r="I246" s="23"/>
    </row>
    <row r="247" spans="1:9" x14ac:dyDescent="0.3">
      <c r="A247" s="77"/>
      <c r="B247" s="77"/>
      <c r="C247" s="26"/>
      <c r="D247" s="23"/>
      <c r="E247" s="23"/>
      <c r="F247" s="28"/>
      <c r="G247" s="23"/>
      <c r="H247" s="23"/>
      <c r="I247" s="23"/>
    </row>
    <row r="248" spans="1:9" x14ac:dyDescent="0.3">
      <c r="A248" s="77"/>
      <c r="B248" s="77"/>
      <c r="C248" s="26"/>
      <c r="D248" s="23"/>
      <c r="E248" s="23"/>
      <c r="F248" s="23"/>
      <c r="G248" s="23"/>
      <c r="H248" s="23"/>
      <c r="I248" s="23"/>
    </row>
    <row r="249" spans="1:9" x14ac:dyDescent="0.3">
      <c r="A249" s="100"/>
      <c r="B249" s="141"/>
      <c r="C249" s="119"/>
      <c r="D249" s="29"/>
      <c r="E249" s="29"/>
      <c r="F249" s="29"/>
      <c r="G249" s="14"/>
      <c r="H249" s="29"/>
      <c r="I249" s="29"/>
    </row>
    <row r="250" spans="1:9" x14ac:dyDescent="0.3">
      <c r="A250" s="100"/>
      <c r="B250" s="141"/>
      <c r="C250" s="120"/>
      <c r="D250" s="121"/>
      <c r="E250" s="121"/>
      <c r="F250" s="121"/>
      <c r="G250" s="14"/>
      <c r="H250" s="121"/>
      <c r="I250" s="121"/>
    </row>
    <row r="251" spans="1:9" x14ac:dyDescent="0.3">
      <c r="A251" s="100"/>
      <c r="B251" s="141"/>
      <c r="C251" s="120"/>
      <c r="D251" s="121"/>
      <c r="E251" s="121"/>
      <c r="F251" s="121"/>
      <c r="G251" s="14"/>
      <c r="H251" s="14"/>
      <c r="I251" s="14"/>
    </row>
    <row r="252" spans="1:9" ht="33.6" customHeight="1" x14ac:dyDescent="0.3">
      <c r="A252" s="70" t="s">
        <v>117</v>
      </c>
      <c r="B252" s="61"/>
      <c r="C252" s="3"/>
      <c r="D252" s="31"/>
      <c r="E252" s="31"/>
      <c r="F252" s="31"/>
      <c r="G252" s="4"/>
      <c r="H252" s="4"/>
      <c r="I252" s="4"/>
    </row>
    <row r="253" spans="1:9" ht="18.600000000000001" customHeight="1" x14ac:dyDescent="0.3">
      <c r="A253" s="55" t="s">
        <v>32</v>
      </c>
      <c r="B253" s="61" t="s">
        <v>61</v>
      </c>
      <c r="C253" s="83">
        <v>15</v>
      </c>
      <c r="D253" s="36">
        <v>3.48</v>
      </c>
      <c r="E253" s="36">
        <v>4.43</v>
      </c>
      <c r="F253" s="36">
        <v>0</v>
      </c>
      <c r="G253" s="36">
        <v>54</v>
      </c>
      <c r="H253" s="36">
        <v>0.12</v>
      </c>
      <c r="I253" s="36">
        <v>7</v>
      </c>
    </row>
    <row r="254" spans="1:9" ht="18.600000000000001" customHeight="1" x14ac:dyDescent="0.3">
      <c r="A254" s="172"/>
      <c r="B254" s="172" t="s">
        <v>118</v>
      </c>
      <c r="C254" s="95">
        <v>200</v>
      </c>
      <c r="D254" s="10">
        <v>6.64</v>
      </c>
      <c r="E254" s="10">
        <v>7.59</v>
      </c>
      <c r="F254" s="10">
        <v>28.13</v>
      </c>
      <c r="G254" s="10">
        <v>204</v>
      </c>
      <c r="H254" s="10">
        <v>1.95</v>
      </c>
      <c r="I254" s="10">
        <v>99</v>
      </c>
    </row>
    <row r="255" spans="1:9" ht="17.399999999999999" customHeight="1" x14ac:dyDescent="0.3">
      <c r="A255" s="172"/>
      <c r="B255" s="172" t="s">
        <v>30</v>
      </c>
      <c r="C255" s="6">
        <v>180</v>
      </c>
      <c r="D255" s="17">
        <v>1.3</v>
      </c>
      <c r="E255" s="17">
        <v>1.3</v>
      </c>
      <c r="F255" s="17">
        <v>14</v>
      </c>
      <c r="G255" s="17">
        <v>92</v>
      </c>
      <c r="H255" s="17">
        <v>1</v>
      </c>
      <c r="I255" s="17">
        <v>253</v>
      </c>
    </row>
    <row r="256" spans="1:9" ht="14.4" customHeight="1" x14ac:dyDescent="0.3">
      <c r="A256" s="172"/>
      <c r="B256" s="172" t="s">
        <v>40</v>
      </c>
      <c r="C256" s="6">
        <v>40</v>
      </c>
      <c r="D256" s="17">
        <v>2.89</v>
      </c>
      <c r="E256" s="17">
        <v>0.3</v>
      </c>
      <c r="F256" s="17">
        <v>18.7</v>
      </c>
      <c r="G256" s="17">
        <v>89.3</v>
      </c>
      <c r="H256" s="17">
        <v>0</v>
      </c>
      <c r="I256" s="17">
        <v>3</v>
      </c>
    </row>
    <row r="257" spans="1:9" x14ac:dyDescent="0.3">
      <c r="A257" s="172"/>
      <c r="B257" s="55"/>
      <c r="C257" s="27"/>
      <c r="D257" s="35"/>
      <c r="E257" s="35"/>
      <c r="F257" s="35"/>
      <c r="G257" s="35"/>
      <c r="H257" s="35"/>
      <c r="I257" s="35"/>
    </row>
    <row r="258" spans="1:9" ht="18.600000000000001" customHeight="1" x14ac:dyDescent="0.3">
      <c r="A258" s="55" t="s">
        <v>33</v>
      </c>
      <c r="B258" s="172" t="s">
        <v>52</v>
      </c>
      <c r="C258" s="21">
        <v>100</v>
      </c>
      <c r="D258" s="10">
        <v>0.4</v>
      </c>
      <c r="E258" s="10">
        <v>0.4</v>
      </c>
      <c r="F258" s="10">
        <v>9.8000000000000007</v>
      </c>
      <c r="G258" s="10">
        <v>47</v>
      </c>
      <c r="H258" s="10">
        <v>10</v>
      </c>
      <c r="I258" s="10" t="s">
        <v>53</v>
      </c>
    </row>
    <row r="259" spans="1:9" x14ac:dyDescent="0.3">
      <c r="A259" s="55"/>
      <c r="B259" s="172"/>
      <c r="C259" s="8"/>
      <c r="D259" s="5"/>
      <c r="E259" s="5"/>
      <c r="F259" s="5"/>
      <c r="G259" s="5"/>
      <c r="H259" s="5"/>
      <c r="I259" s="5"/>
    </row>
    <row r="260" spans="1:9" ht="16.649999999999999" customHeight="1" x14ac:dyDescent="0.3">
      <c r="A260" s="172" t="s">
        <v>34</v>
      </c>
      <c r="B260" s="191" t="s">
        <v>106</v>
      </c>
      <c r="C260" s="10">
        <v>50</v>
      </c>
      <c r="D260" s="10">
        <v>0.78</v>
      </c>
      <c r="E260" s="10">
        <v>2.59</v>
      </c>
      <c r="F260" s="10">
        <v>9.83</v>
      </c>
      <c r="G260" s="10">
        <v>65.75</v>
      </c>
      <c r="H260" s="10">
        <v>4.32</v>
      </c>
      <c r="I260" s="10">
        <v>28</v>
      </c>
    </row>
    <row r="261" spans="1:9" ht="19.350000000000001" customHeight="1" x14ac:dyDescent="0.3">
      <c r="A261" s="172"/>
      <c r="B261" s="172" t="s">
        <v>119</v>
      </c>
      <c r="C261" s="6" t="s">
        <v>134</v>
      </c>
      <c r="D261" s="17">
        <v>6.45</v>
      </c>
      <c r="E261" s="17">
        <v>5.16</v>
      </c>
      <c r="F261" s="17">
        <v>21.92</v>
      </c>
      <c r="G261" s="17">
        <v>148.87</v>
      </c>
      <c r="H261" s="17">
        <v>6.05</v>
      </c>
      <c r="I261" s="17">
        <v>38</v>
      </c>
    </row>
    <row r="262" spans="1:9" ht="18.600000000000001" customHeight="1" x14ac:dyDescent="0.3">
      <c r="A262" s="172"/>
      <c r="B262" s="172" t="s">
        <v>67</v>
      </c>
      <c r="C262" s="6">
        <v>230</v>
      </c>
      <c r="D262" s="17">
        <v>9.4499999999999993</v>
      </c>
      <c r="E262" s="17">
        <v>5.85</v>
      </c>
      <c r="F262" s="17">
        <v>26.88</v>
      </c>
      <c r="G262" s="17">
        <v>195.15</v>
      </c>
      <c r="H262" s="17">
        <v>0</v>
      </c>
      <c r="I262" s="17">
        <v>88</v>
      </c>
    </row>
    <row r="263" spans="1:9" ht="16.649999999999999" customHeight="1" x14ac:dyDescent="0.3">
      <c r="A263" s="172"/>
      <c r="B263" s="172" t="s">
        <v>142</v>
      </c>
      <c r="C263" s="21">
        <v>200</v>
      </c>
      <c r="D263" s="17">
        <v>0.31</v>
      </c>
      <c r="E263" s="17">
        <v>0.01</v>
      </c>
      <c r="F263" s="17">
        <v>24.37</v>
      </c>
      <c r="G263" s="17">
        <v>96.76</v>
      </c>
      <c r="H263" s="17">
        <v>0.28000000000000003</v>
      </c>
      <c r="I263" s="17">
        <v>40</v>
      </c>
    </row>
    <row r="264" spans="1:9" ht="17.399999999999999" customHeight="1" x14ac:dyDescent="0.3">
      <c r="A264" s="172"/>
      <c r="B264" s="172" t="s">
        <v>40</v>
      </c>
      <c r="C264" s="6">
        <v>40</v>
      </c>
      <c r="D264" s="17">
        <v>2.89</v>
      </c>
      <c r="E264" s="17">
        <v>0.3</v>
      </c>
      <c r="F264" s="17">
        <v>18.7</v>
      </c>
      <c r="G264" s="17">
        <v>89.3</v>
      </c>
      <c r="H264" s="17">
        <v>0</v>
      </c>
      <c r="I264" s="17">
        <v>3</v>
      </c>
    </row>
    <row r="265" spans="1:9" x14ac:dyDescent="0.3">
      <c r="A265" s="172"/>
      <c r="B265" s="173" t="s">
        <v>41</v>
      </c>
      <c r="C265" s="21">
        <v>40</v>
      </c>
      <c r="D265" s="10">
        <v>2.4500000000000002</v>
      </c>
      <c r="E265" s="10">
        <v>7.55</v>
      </c>
      <c r="F265" s="10">
        <v>14.62</v>
      </c>
      <c r="G265" s="10">
        <v>136</v>
      </c>
      <c r="H265" s="10">
        <v>0</v>
      </c>
      <c r="I265" s="10">
        <v>1</v>
      </c>
    </row>
    <row r="266" spans="1:9" x14ac:dyDescent="0.3">
      <c r="A266" s="172"/>
      <c r="B266" s="172"/>
      <c r="C266" s="8"/>
      <c r="D266" s="5"/>
      <c r="E266" s="5"/>
      <c r="F266" s="5"/>
      <c r="G266" s="5"/>
      <c r="H266" s="5"/>
      <c r="I266" s="5"/>
    </row>
    <row r="267" spans="1:9" ht="16.649999999999999" customHeight="1" x14ac:dyDescent="0.3">
      <c r="A267" s="273" t="s">
        <v>63</v>
      </c>
      <c r="B267" s="186" t="s">
        <v>103</v>
      </c>
      <c r="C267" s="90">
        <v>250</v>
      </c>
      <c r="D267" s="10">
        <v>2.13</v>
      </c>
      <c r="E267" s="10">
        <v>2.7</v>
      </c>
      <c r="F267" s="10">
        <v>12.01</v>
      </c>
      <c r="G267" s="10">
        <v>107.5</v>
      </c>
      <c r="H267" s="10">
        <v>9</v>
      </c>
      <c r="I267" s="10">
        <v>89</v>
      </c>
    </row>
    <row r="268" spans="1:9" ht="17.399999999999999" customHeight="1" x14ac:dyDescent="0.3">
      <c r="A268" s="274"/>
      <c r="B268" s="187" t="s">
        <v>104</v>
      </c>
      <c r="C268" s="83">
        <v>20</v>
      </c>
      <c r="D268" s="92">
        <v>2.7</v>
      </c>
      <c r="E268" s="92">
        <v>0.28999999999999998</v>
      </c>
      <c r="F268" s="92">
        <v>17.7</v>
      </c>
      <c r="G268" s="92">
        <v>85</v>
      </c>
      <c r="H268" s="92">
        <v>0</v>
      </c>
      <c r="I268" s="92">
        <v>47</v>
      </c>
    </row>
    <row r="269" spans="1:9" ht="18.600000000000001" customHeight="1" x14ac:dyDescent="0.3">
      <c r="A269" s="274"/>
      <c r="B269" s="172" t="s">
        <v>75</v>
      </c>
      <c r="C269" s="6">
        <v>50</v>
      </c>
      <c r="D269" s="17">
        <v>2.9</v>
      </c>
      <c r="E269" s="17">
        <v>2.2999999999999998</v>
      </c>
      <c r="F269" s="17">
        <v>37.5</v>
      </c>
      <c r="G269" s="17">
        <v>183</v>
      </c>
      <c r="H269" s="17">
        <v>0</v>
      </c>
      <c r="I269" s="17">
        <v>41</v>
      </c>
    </row>
    <row r="270" spans="1:9" ht="18.600000000000001" customHeight="1" x14ac:dyDescent="0.3">
      <c r="A270" s="275"/>
      <c r="B270" s="55" t="s">
        <v>68</v>
      </c>
      <c r="C270" s="27">
        <v>200</v>
      </c>
      <c r="D270" s="35">
        <v>0</v>
      </c>
      <c r="E270" s="35">
        <v>0</v>
      </c>
      <c r="F270" s="35">
        <v>10</v>
      </c>
      <c r="G270" s="35">
        <v>28</v>
      </c>
      <c r="H270" s="35">
        <v>0</v>
      </c>
      <c r="I270" s="35">
        <v>263.26499999999999</v>
      </c>
    </row>
    <row r="271" spans="1:9" x14ac:dyDescent="0.3">
      <c r="A271" s="172"/>
      <c r="B271" s="172"/>
      <c r="C271" s="3"/>
      <c r="D271" s="5"/>
      <c r="E271" s="5"/>
      <c r="F271" s="5"/>
      <c r="G271" s="5"/>
      <c r="H271" s="5"/>
      <c r="I271" s="5"/>
    </row>
    <row r="272" spans="1:9" ht="16.350000000000001" customHeight="1" x14ac:dyDescent="0.3">
      <c r="A272" s="249" t="s">
        <v>148</v>
      </c>
      <c r="B272" s="250"/>
      <c r="C272" s="25">
        <f>SUM(C253:C271)</f>
        <v>1615</v>
      </c>
      <c r="D272" s="5">
        <f>SUM(D253:D271)</f>
        <v>44.77</v>
      </c>
      <c r="E272" s="5">
        <f t="shared" ref="E272:H272" si="6">SUM(E253:E271)</f>
        <v>40.769999999999996</v>
      </c>
      <c r="F272" s="5">
        <f t="shared" si="6"/>
        <v>264.15999999999997</v>
      </c>
      <c r="G272" s="5">
        <f>SUM(G253:G271)</f>
        <v>1621.6299999999999</v>
      </c>
      <c r="H272" s="5">
        <f t="shared" si="6"/>
        <v>32.72</v>
      </c>
      <c r="I272" s="5"/>
    </row>
    <row r="273" spans="1:9" ht="14.4" customHeight="1" x14ac:dyDescent="0.3">
      <c r="A273" s="249" t="s">
        <v>151</v>
      </c>
      <c r="B273" s="250"/>
      <c r="C273" s="151"/>
      <c r="D273" s="152">
        <f>D272+D245+D214+D187+D158+D130+D102+D79+D47+D24</f>
        <v>514.74</v>
      </c>
      <c r="E273" s="152">
        <f>E272+E245+E214+E187+E158+E130+E102+E79+E47+E24</f>
        <v>583.21999999999991</v>
      </c>
      <c r="F273" s="152">
        <f>F272+F245+F214+F187+F158+F130+F102+F79+F47+F24</f>
        <v>2634.43</v>
      </c>
      <c r="G273" s="152">
        <f>G272+G245+G214+G187+G158+G130+G102+G79+G47+G24</f>
        <v>17993.899999999998</v>
      </c>
      <c r="H273" s="152">
        <f>H272+H245+H214+H187+H158+H130+H102+H79+H47+H24</f>
        <v>415.99799999999999</v>
      </c>
      <c r="I273" s="152"/>
    </row>
    <row r="274" spans="1:9" ht="17.399999999999999" customHeight="1" x14ac:dyDescent="0.3">
      <c r="A274" s="248" t="s">
        <v>150</v>
      </c>
      <c r="B274" s="248"/>
      <c r="C274" s="154"/>
      <c r="D274" s="152">
        <f>(D273+D246+D215+D188+D159+D131+D103+D80+D48+D25)/10</f>
        <v>51.474000000000004</v>
      </c>
      <c r="E274" s="152">
        <f>(E273+E246+E215+E188+E159+E131+E103+E80+E48+E25)/10</f>
        <v>58.321999999999989</v>
      </c>
      <c r="F274" s="152">
        <f>(F273+F246+F215+F188+F159+F131+F103+F80+F48+F25)/10</f>
        <v>263.44299999999998</v>
      </c>
      <c r="G274" s="152">
        <f>(G273+G246+G215+G188+G159+G131+G103+G80+G48+G25)/10</f>
        <v>1799.3899999999999</v>
      </c>
      <c r="H274" s="152">
        <f>(H273+H246+H215+H188+H159+H131+H103+H80+H48+H25)/10</f>
        <v>41.599800000000002</v>
      </c>
      <c r="I274" s="155"/>
    </row>
    <row r="275" spans="1:9" x14ac:dyDescent="0.3">
      <c r="A275" s="112"/>
      <c r="B275" s="98"/>
      <c r="C275" s="114"/>
      <c r="D275" s="115"/>
      <c r="E275" s="37"/>
      <c r="F275" s="37"/>
      <c r="G275" s="23"/>
      <c r="H275" s="23"/>
      <c r="I275" s="23"/>
    </row>
    <row r="276" spans="1:9" x14ac:dyDescent="0.3">
      <c r="A276" s="112"/>
      <c r="B276" s="98"/>
      <c r="C276" s="114"/>
      <c r="D276" s="115"/>
      <c r="E276" s="37"/>
      <c r="F276" s="37"/>
      <c r="G276" s="23"/>
      <c r="H276" s="23"/>
      <c r="I276" s="23"/>
    </row>
    <row r="277" spans="1:9" x14ac:dyDescent="0.3">
      <c r="A277" s="112"/>
      <c r="B277" s="98"/>
      <c r="C277" s="114"/>
      <c r="D277" s="115"/>
      <c r="E277" s="37"/>
      <c r="F277" s="37"/>
      <c r="G277" s="23"/>
      <c r="H277" s="23"/>
      <c r="I277" s="23"/>
    </row>
    <row r="278" spans="1:9" x14ac:dyDescent="0.3">
      <c r="A278" s="112"/>
      <c r="B278" s="100"/>
      <c r="C278" s="99"/>
      <c r="D278" s="116"/>
      <c r="E278" s="116"/>
      <c r="F278" s="116"/>
      <c r="G278" s="116"/>
      <c r="H278" s="14"/>
      <c r="I278" s="14"/>
    </row>
    <row r="279" spans="1:9" x14ac:dyDescent="0.3">
      <c r="A279" s="42"/>
      <c r="B279" s="118"/>
      <c r="C279" s="43"/>
      <c r="D279" s="142"/>
      <c r="E279" s="143"/>
      <c r="F279" s="142"/>
      <c r="G279" s="142"/>
      <c r="H279" s="29"/>
      <c r="I279" s="29"/>
    </row>
    <row r="280" spans="1:9" x14ac:dyDescent="0.3">
      <c r="A280" s="144"/>
      <c r="B280" s="144"/>
      <c r="C280" s="145"/>
      <c r="D280" s="146"/>
      <c r="E280" s="146"/>
      <c r="F280" s="146"/>
      <c r="G280" s="146"/>
      <c r="H280" s="146"/>
      <c r="I280" s="146"/>
    </row>
    <row r="281" spans="1:9" x14ac:dyDescent="0.3">
      <c r="A281" s="144"/>
      <c r="B281" s="144"/>
      <c r="C281" s="145"/>
      <c r="D281" s="146"/>
      <c r="E281" s="146"/>
      <c r="F281" s="146"/>
      <c r="G281" s="146"/>
      <c r="H281" s="146"/>
      <c r="I281" s="146"/>
    </row>
    <row r="282" spans="1:9" x14ac:dyDescent="0.3">
      <c r="A282" s="144"/>
      <c r="B282" s="144"/>
      <c r="C282" s="145"/>
      <c r="D282" s="146"/>
      <c r="E282" s="146"/>
      <c r="F282" s="146"/>
      <c r="G282" s="251" t="s">
        <v>123</v>
      </c>
      <c r="H282" s="251"/>
      <c r="I282" s="146"/>
    </row>
    <row r="283" spans="1:9" x14ac:dyDescent="0.3">
      <c r="A283" s="79"/>
      <c r="B283" s="79"/>
      <c r="C283" s="45"/>
      <c r="D283" s="44"/>
      <c r="E283" s="44"/>
      <c r="F283" s="44"/>
      <c r="G283" s="29"/>
      <c r="H283" s="170" t="s">
        <v>124</v>
      </c>
      <c r="I283" s="44"/>
    </row>
    <row r="284" spans="1:9" x14ac:dyDescent="0.3">
      <c r="A284" s="79"/>
      <c r="B284" s="79"/>
      <c r="C284" s="45"/>
      <c r="D284" s="44"/>
      <c r="E284" s="44"/>
      <c r="F284" s="44"/>
      <c r="G284" s="251" t="s">
        <v>125</v>
      </c>
      <c r="H284" s="251"/>
      <c r="I284" s="44"/>
    </row>
    <row r="285" spans="1:9" x14ac:dyDescent="0.3">
      <c r="A285" s="79"/>
      <c r="B285" s="79"/>
      <c r="C285" s="45"/>
      <c r="D285" s="44"/>
      <c r="E285" s="44"/>
      <c r="F285" s="44"/>
      <c r="G285" s="252" t="s">
        <v>126</v>
      </c>
      <c r="H285" s="252"/>
      <c r="I285" s="44"/>
    </row>
    <row r="286" spans="1:9" x14ac:dyDescent="0.3">
      <c r="A286" s="24"/>
      <c r="B286" s="24"/>
      <c r="C286" s="24"/>
      <c r="D286" s="24"/>
      <c r="E286" s="24"/>
      <c r="F286" s="24"/>
      <c r="G286" s="251" t="s">
        <v>161</v>
      </c>
      <c r="H286" s="251"/>
      <c r="I286" s="24"/>
    </row>
    <row r="287" spans="1:9" x14ac:dyDescent="0.3">
      <c r="A287" s="24"/>
      <c r="B287" s="24"/>
      <c r="C287" s="24"/>
      <c r="D287" s="24"/>
      <c r="E287" s="24"/>
      <c r="F287" s="24"/>
      <c r="G287" s="24"/>
      <c r="H287" s="24"/>
      <c r="I287" s="24"/>
    </row>
    <row r="288" spans="1:9" x14ac:dyDescent="0.3">
      <c r="A288" s="24"/>
      <c r="B288" s="66"/>
      <c r="C288" s="66"/>
      <c r="D288" s="66"/>
      <c r="E288" s="66"/>
      <c r="F288" s="66"/>
      <c r="G288" s="66"/>
      <c r="H288" s="66"/>
      <c r="I288" s="66"/>
    </row>
    <row r="289" spans="1:9" x14ac:dyDescent="0.3">
      <c r="A289" s="86"/>
      <c r="B289" s="87"/>
      <c r="C289" s="87"/>
      <c r="D289" s="87"/>
      <c r="E289" s="87"/>
      <c r="F289" s="87"/>
      <c r="G289" s="87"/>
      <c r="H289" s="87"/>
      <c r="I289" s="87"/>
    </row>
    <row r="290" spans="1:9" x14ac:dyDescent="0.3">
      <c r="A290" s="253" t="s">
        <v>9</v>
      </c>
      <c r="B290" s="253"/>
      <c r="C290" s="253"/>
      <c r="D290" s="253"/>
      <c r="E290" s="253"/>
      <c r="F290" s="253"/>
      <c r="G290" s="253"/>
      <c r="H290" s="253"/>
      <c r="I290" s="253"/>
    </row>
    <row r="291" spans="1:9" x14ac:dyDescent="0.3">
      <c r="A291" s="253" t="s">
        <v>122</v>
      </c>
      <c r="B291" s="253"/>
      <c r="C291" s="253"/>
      <c r="D291" s="253"/>
      <c r="E291" s="253"/>
      <c r="F291" s="253"/>
      <c r="G291" s="253"/>
      <c r="H291" s="253"/>
      <c r="I291" s="253"/>
    </row>
    <row r="292" spans="1:9" x14ac:dyDescent="0.3">
      <c r="A292" s="253" t="s">
        <v>14</v>
      </c>
      <c r="B292" s="253"/>
      <c r="C292" s="253"/>
      <c r="D292" s="253"/>
      <c r="E292" s="253"/>
      <c r="F292" s="253"/>
      <c r="G292" s="253"/>
      <c r="H292" s="253"/>
      <c r="I292" s="253"/>
    </row>
    <row r="293" spans="1:9" x14ac:dyDescent="0.3">
      <c r="A293" s="86"/>
      <c r="B293" s="87"/>
      <c r="C293" s="87"/>
      <c r="D293" s="87"/>
      <c r="E293" s="87"/>
      <c r="F293" s="87"/>
      <c r="G293" s="171"/>
      <c r="H293" s="87"/>
      <c r="I293" s="87"/>
    </row>
    <row r="294" spans="1:9" x14ac:dyDescent="0.3">
      <c r="A294" s="245" t="s">
        <v>10</v>
      </c>
      <c r="B294" s="245"/>
      <c r="C294" s="245"/>
      <c r="D294" s="245"/>
      <c r="E294" s="245"/>
      <c r="F294" s="245"/>
      <c r="G294" s="245"/>
      <c r="H294" s="245"/>
      <c r="I294" s="245"/>
    </row>
    <row r="295" spans="1:9" x14ac:dyDescent="0.3">
      <c r="A295" s="245" t="s">
        <v>11</v>
      </c>
      <c r="B295" s="245"/>
      <c r="C295" s="245"/>
      <c r="D295" s="245"/>
      <c r="E295" s="245"/>
      <c r="F295" s="245"/>
      <c r="G295" s="245"/>
      <c r="H295" s="245"/>
      <c r="I295" s="245"/>
    </row>
    <row r="296" spans="1:9" x14ac:dyDescent="0.3">
      <c r="A296" s="245" t="s">
        <v>15</v>
      </c>
      <c r="B296" s="245"/>
      <c r="C296" s="245"/>
      <c r="D296" s="245"/>
      <c r="E296" s="245"/>
      <c r="F296" s="245"/>
      <c r="G296" s="245"/>
      <c r="H296" s="245"/>
      <c r="I296" s="245"/>
    </row>
    <row r="297" spans="1:9" x14ac:dyDescent="0.3">
      <c r="A297" s="245" t="s">
        <v>16</v>
      </c>
      <c r="B297" s="245"/>
      <c r="C297" s="245"/>
      <c r="D297" s="245"/>
      <c r="E297" s="245"/>
      <c r="F297" s="245"/>
      <c r="G297" s="245"/>
      <c r="H297" s="245"/>
      <c r="I297" s="245"/>
    </row>
    <row r="298" spans="1:9" x14ac:dyDescent="0.3">
      <c r="A298" s="245" t="s">
        <v>17</v>
      </c>
      <c r="B298" s="245"/>
      <c r="C298" s="245"/>
      <c r="D298" s="245"/>
      <c r="E298" s="245"/>
      <c r="F298" s="245"/>
      <c r="G298" s="245"/>
      <c r="H298" s="245"/>
      <c r="I298" s="245"/>
    </row>
    <row r="299" spans="1:9" x14ac:dyDescent="0.3">
      <c r="A299" s="245" t="s">
        <v>18</v>
      </c>
      <c r="B299" s="245"/>
      <c r="C299" s="245"/>
      <c r="D299" s="245"/>
      <c r="E299" s="245"/>
      <c r="F299" s="245"/>
      <c r="G299" s="245"/>
      <c r="H299" s="245"/>
      <c r="I299" s="245"/>
    </row>
    <row r="300" spans="1:9" x14ac:dyDescent="0.3">
      <c r="A300" s="245" t="s">
        <v>19</v>
      </c>
      <c r="B300" s="245"/>
      <c r="C300" s="245"/>
      <c r="D300" s="245"/>
      <c r="E300" s="245"/>
      <c r="F300" s="245"/>
      <c r="G300" s="245"/>
      <c r="H300" s="245"/>
      <c r="I300" s="245"/>
    </row>
    <row r="301" spans="1:9" x14ac:dyDescent="0.3">
      <c r="A301" s="245" t="s">
        <v>20</v>
      </c>
      <c r="B301" s="245"/>
      <c r="C301" s="245"/>
      <c r="D301" s="245"/>
      <c r="E301" s="245"/>
      <c r="F301" s="245"/>
      <c r="G301" s="245"/>
      <c r="H301" s="245"/>
      <c r="I301" s="245"/>
    </row>
    <row r="302" spans="1:9" x14ac:dyDescent="0.3">
      <c r="A302" s="245" t="s">
        <v>21</v>
      </c>
      <c r="B302" s="245"/>
      <c r="C302" s="245"/>
      <c r="D302" s="245"/>
      <c r="E302" s="245"/>
      <c r="F302" s="245"/>
      <c r="G302" s="245"/>
      <c r="H302" s="245"/>
      <c r="I302" s="245"/>
    </row>
    <row r="303" spans="1:9" x14ac:dyDescent="0.3">
      <c r="A303" s="169"/>
      <c r="B303" s="169"/>
      <c r="C303" s="169"/>
      <c r="D303" s="169"/>
      <c r="E303" s="169"/>
      <c r="F303" s="169"/>
      <c r="G303" s="169"/>
      <c r="H303" s="169"/>
      <c r="I303" s="169"/>
    </row>
    <row r="304" spans="1:9" x14ac:dyDescent="0.3">
      <c r="A304" s="169"/>
      <c r="B304" s="169"/>
      <c r="C304" s="169"/>
      <c r="D304" s="169"/>
      <c r="E304" s="169"/>
      <c r="F304" s="169"/>
      <c r="G304" s="169"/>
      <c r="H304" s="169"/>
      <c r="I304" s="169"/>
    </row>
    <row r="305" spans="1:9" x14ac:dyDescent="0.3">
      <c r="A305" s="169"/>
      <c r="B305" s="169"/>
      <c r="C305" s="169"/>
      <c r="D305" s="169"/>
      <c r="E305" s="169"/>
      <c r="F305" s="169"/>
      <c r="G305" s="169"/>
      <c r="H305" s="169"/>
      <c r="I305" s="169"/>
    </row>
    <row r="306" spans="1:9" x14ac:dyDescent="0.3">
      <c r="A306" s="86"/>
      <c r="B306" s="86"/>
      <c r="C306" s="86"/>
      <c r="D306" s="86"/>
      <c r="E306" s="169"/>
      <c r="F306" s="169"/>
      <c r="G306" s="86"/>
      <c r="H306" s="86"/>
      <c r="I306" s="86"/>
    </row>
    <row r="307" spans="1:9" x14ac:dyDescent="0.3">
      <c r="A307" s="86"/>
      <c r="B307" s="86"/>
      <c r="C307" s="86"/>
      <c r="D307" s="86"/>
      <c r="E307" s="169"/>
      <c r="F307" s="169"/>
      <c r="G307" s="86"/>
      <c r="H307" s="86"/>
      <c r="I307" s="86"/>
    </row>
    <row r="308" spans="1:9" x14ac:dyDescent="0.3">
      <c r="A308" s="86"/>
      <c r="B308" s="86"/>
      <c r="C308" s="86"/>
      <c r="D308" s="86"/>
      <c r="E308" s="169"/>
      <c r="F308" s="169"/>
      <c r="G308" s="86"/>
      <c r="H308" s="86"/>
      <c r="I308" s="86"/>
    </row>
    <row r="309" spans="1:9" x14ac:dyDescent="0.3">
      <c r="A309" s="86"/>
      <c r="B309" s="86"/>
      <c r="C309" s="86"/>
      <c r="D309" s="86"/>
      <c r="E309" s="169"/>
      <c r="F309" s="169"/>
      <c r="G309" s="86"/>
      <c r="H309" s="86"/>
      <c r="I309" s="86"/>
    </row>
    <row r="310" spans="1:9" x14ac:dyDescent="0.3">
      <c r="A310" s="245" t="s">
        <v>162</v>
      </c>
      <c r="B310" s="245"/>
      <c r="C310" s="245"/>
      <c r="D310" s="245"/>
      <c r="E310" s="245"/>
      <c r="F310" s="245"/>
      <c r="G310" s="245"/>
      <c r="H310" s="245"/>
      <c r="I310" s="245"/>
    </row>
    <row r="311" spans="1:9" x14ac:dyDescent="0.3">
      <c r="A311" s="86"/>
      <c r="B311" s="86"/>
      <c r="C311" s="86"/>
      <c r="D311" s="86"/>
      <c r="E311" s="86"/>
      <c r="F311" s="86"/>
      <c r="G311" s="86"/>
      <c r="H311" s="86"/>
      <c r="I311" s="86"/>
    </row>
    <row r="312" spans="1:9" x14ac:dyDescent="0.3">
      <c r="A312" s="245"/>
      <c r="B312" s="245"/>
      <c r="C312" s="245"/>
      <c r="D312" s="245"/>
      <c r="E312" s="245"/>
      <c r="F312" s="245"/>
      <c r="G312" s="245"/>
      <c r="H312" s="245"/>
      <c r="I312" s="245"/>
    </row>
  </sheetData>
  <mergeCells count="40">
    <mergeCell ref="A310:I310"/>
    <mergeCell ref="A312:I312"/>
    <mergeCell ref="A297:I297"/>
    <mergeCell ref="A298:I298"/>
    <mergeCell ref="A299:I299"/>
    <mergeCell ref="A300:I300"/>
    <mergeCell ref="A301:I301"/>
    <mergeCell ref="A302:I302"/>
    <mergeCell ref="A296:I296"/>
    <mergeCell ref="A273:B273"/>
    <mergeCell ref="A274:B274"/>
    <mergeCell ref="G282:H282"/>
    <mergeCell ref="G284:H284"/>
    <mergeCell ref="G285:H285"/>
    <mergeCell ref="G286:H286"/>
    <mergeCell ref="A290:I290"/>
    <mergeCell ref="A291:I291"/>
    <mergeCell ref="A292:I292"/>
    <mergeCell ref="A294:I294"/>
    <mergeCell ref="A295:I295"/>
    <mergeCell ref="A272:B272"/>
    <mergeCell ref="A5:A7"/>
    <mergeCell ref="A19:A22"/>
    <mergeCell ref="A43:A45"/>
    <mergeCell ref="A75:A77"/>
    <mergeCell ref="A98:A100"/>
    <mergeCell ref="A125:A128"/>
    <mergeCell ref="A153:A156"/>
    <mergeCell ref="A182:A185"/>
    <mergeCell ref="A209:A212"/>
    <mergeCell ref="A240:A243"/>
    <mergeCell ref="A267:A270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2"/>
  <sheetViews>
    <sheetView showWhiteSpace="0" topLeftCell="A260" zoomScaleNormal="100" workbookViewId="0">
      <selection activeCell="C272" sqref="C272"/>
    </sheetView>
  </sheetViews>
  <sheetFormatPr defaultRowHeight="14.4" x14ac:dyDescent="0.3"/>
  <cols>
    <col min="1" max="1" width="12.44140625" customWidth="1"/>
    <col min="2" max="2" width="31.109375" customWidth="1"/>
    <col min="3" max="3" width="10.44140625" customWidth="1"/>
    <col min="6" max="6" width="11.109375" customWidth="1"/>
    <col min="7" max="7" width="11.6640625" customWidth="1"/>
    <col min="8" max="8" width="12.109375" customWidth="1"/>
    <col min="9" max="9" width="8.33203125" customWidth="1"/>
  </cols>
  <sheetData>
    <row r="1" spans="1:9" x14ac:dyDescent="0.3">
      <c r="A1" s="269"/>
      <c r="B1" s="269"/>
      <c r="C1" s="269"/>
      <c r="D1" s="269"/>
      <c r="E1" s="269"/>
      <c r="F1" s="269"/>
      <c r="G1" s="269"/>
      <c r="H1" s="269"/>
      <c r="I1" s="269"/>
    </row>
    <row r="2" spans="1:9" ht="28.65" customHeight="1" x14ac:dyDescent="0.3">
      <c r="A2" s="258" t="s">
        <v>25</v>
      </c>
      <c r="B2" s="258" t="s">
        <v>1</v>
      </c>
      <c r="C2" s="258" t="s">
        <v>0</v>
      </c>
      <c r="D2" s="258" t="s">
        <v>2</v>
      </c>
      <c r="E2" s="258"/>
      <c r="F2" s="258"/>
      <c r="G2" s="258" t="s">
        <v>22</v>
      </c>
      <c r="H2" s="258" t="s">
        <v>23</v>
      </c>
      <c r="I2" s="258" t="s">
        <v>24</v>
      </c>
    </row>
    <row r="3" spans="1:9" x14ac:dyDescent="0.3">
      <c r="A3" s="258"/>
      <c r="B3" s="258"/>
      <c r="C3" s="258"/>
      <c r="D3" s="81" t="s">
        <v>4</v>
      </c>
      <c r="E3" s="81" t="s">
        <v>5</v>
      </c>
      <c r="F3" s="81" t="s">
        <v>6</v>
      </c>
      <c r="G3" s="258"/>
      <c r="H3" s="258"/>
      <c r="I3" s="258"/>
    </row>
    <row r="4" spans="1:9" ht="26.4" customHeight="1" x14ac:dyDescent="0.3">
      <c r="A4" s="148" t="s">
        <v>26</v>
      </c>
      <c r="B4" s="103"/>
      <c r="C4" s="149"/>
      <c r="D4" s="117"/>
      <c r="E4" s="117"/>
      <c r="F4" s="117"/>
      <c r="G4" s="117"/>
      <c r="H4" s="150"/>
      <c r="I4" s="117"/>
    </row>
    <row r="5" spans="1:9" ht="19.350000000000001" customHeight="1" x14ac:dyDescent="0.3">
      <c r="A5" s="270" t="s">
        <v>32</v>
      </c>
      <c r="B5" s="55" t="s">
        <v>27</v>
      </c>
      <c r="C5" s="71" t="s">
        <v>128</v>
      </c>
      <c r="D5" s="35">
        <v>2.2999999999999998</v>
      </c>
      <c r="E5" s="35">
        <v>4.3600000000000003</v>
      </c>
      <c r="F5" s="35">
        <v>14.62</v>
      </c>
      <c r="G5" s="35">
        <v>108</v>
      </c>
      <c r="H5" s="17">
        <v>0</v>
      </c>
      <c r="I5" s="17">
        <v>1</v>
      </c>
    </row>
    <row r="6" spans="1:9" ht="17.399999999999999" customHeight="1" x14ac:dyDescent="0.3">
      <c r="A6" s="271"/>
      <c r="B6" s="55" t="s">
        <v>29</v>
      </c>
      <c r="C6" s="6">
        <v>200</v>
      </c>
      <c r="D6" s="17">
        <v>5</v>
      </c>
      <c r="E6" s="17">
        <v>8.1999999999999993</v>
      </c>
      <c r="F6" s="17">
        <v>30.3</v>
      </c>
      <c r="G6" s="17">
        <v>215</v>
      </c>
      <c r="H6" s="17">
        <v>0.22</v>
      </c>
      <c r="I6" s="17">
        <v>167</v>
      </c>
    </row>
    <row r="7" spans="1:9" ht="16.350000000000001" customHeight="1" x14ac:dyDescent="0.3">
      <c r="A7" s="272"/>
      <c r="B7" s="55" t="s">
        <v>30</v>
      </c>
      <c r="C7" s="6">
        <v>180</v>
      </c>
      <c r="D7" s="17">
        <v>1.3</v>
      </c>
      <c r="E7" s="17">
        <v>1.3</v>
      </c>
      <c r="F7" s="17">
        <v>14</v>
      </c>
      <c r="G7" s="17">
        <v>92</v>
      </c>
      <c r="H7" s="17">
        <v>1</v>
      </c>
      <c r="I7" s="17">
        <v>253</v>
      </c>
    </row>
    <row r="8" spans="1:9" x14ac:dyDescent="0.3">
      <c r="A8" s="109"/>
      <c r="B8" s="55"/>
      <c r="C8" s="6"/>
      <c r="D8" s="17"/>
      <c r="E8" s="17"/>
      <c r="F8" s="17"/>
      <c r="G8" s="17"/>
      <c r="H8" s="17"/>
      <c r="I8" s="17"/>
    </row>
    <row r="9" spans="1:9" ht="16.350000000000001" customHeight="1" x14ac:dyDescent="0.3">
      <c r="A9" s="55" t="s">
        <v>33</v>
      </c>
      <c r="B9" s="61" t="s">
        <v>64</v>
      </c>
      <c r="C9" s="49">
        <v>150</v>
      </c>
      <c r="D9" s="36">
        <v>4.3499999999999996</v>
      </c>
      <c r="E9" s="36">
        <v>4.8</v>
      </c>
      <c r="F9" s="36">
        <v>6</v>
      </c>
      <c r="G9" s="36">
        <v>88.5</v>
      </c>
      <c r="H9" s="36">
        <v>1.05</v>
      </c>
      <c r="I9" s="36">
        <v>251</v>
      </c>
    </row>
    <row r="10" spans="1:9" x14ac:dyDescent="0.3">
      <c r="A10" s="55"/>
      <c r="B10" s="55"/>
      <c r="C10" s="6"/>
      <c r="D10" s="17"/>
      <c r="E10" s="17"/>
      <c r="F10" s="17"/>
      <c r="G10" s="17"/>
      <c r="H10" s="17"/>
      <c r="I10" s="17"/>
    </row>
    <row r="11" spans="1:9" ht="27.6" customHeight="1" x14ac:dyDescent="0.3">
      <c r="A11" s="54" t="s">
        <v>34</v>
      </c>
      <c r="B11" s="55" t="s">
        <v>35</v>
      </c>
      <c r="C11" s="21">
        <v>60</v>
      </c>
      <c r="D11" s="17">
        <v>0.99</v>
      </c>
      <c r="E11" s="17">
        <v>2.62</v>
      </c>
      <c r="F11" s="17">
        <v>4.8899999999999997</v>
      </c>
      <c r="G11" s="17">
        <v>47.1</v>
      </c>
      <c r="H11" s="17">
        <v>7.83</v>
      </c>
      <c r="I11" s="17">
        <v>25</v>
      </c>
    </row>
    <row r="12" spans="1:9" ht="15.6" customHeight="1" x14ac:dyDescent="0.3">
      <c r="A12" s="54"/>
      <c r="B12" s="55" t="s">
        <v>36</v>
      </c>
      <c r="C12" s="6">
        <v>250</v>
      </c>
      <c r="D12" s="17">
        <v>1.78</v>
      </c>
      <c r="E12" s="17">
        <v>5.14</v>
      </c>
      <c r="F12" s="17">
        <v>11.24</v>
      </c>
      <c r="G12" s="17">
        <v>101.56</v>
      </c>
      <c r="H12" s="17">
        <v>13.39</v>
      </c>
      <c r="I12" s="17">
        <v>142</v>
      </c>
    </row>
    <row r="13" spans="1:9" ht="17.399999999999999" customHeight="1" x14ac:dyDescent="0.3">
      <c r="A13" s="54"/>
      <c r="B13" s="194" t="s">
        <v>56</v>
      </c>
      <c r="C13" s="10">
        <v>70</v>
      </c>
      <c r="D13" s="10">
        <v>9.26</v>
      </c>
      <c r="E13" s="10">
        <v>8.49</v>
      </c>
      <c r="F13" s="10">
        <v>9.1300000000000008</v>
      </c>
      <c r="G13" s="10">
        <v>152</v>
      </c>
      <c r="H13" s="10">
        <v>0.68</v>
      </c>
      <c r="I13" s="10">
        <v>176</v>
      </c>
    </row>
    <row r="14" spans="1:9" ht="16.649999999999999" customHeight="1" x14ac:dyDescent="0.3">
      <c r="A14" s="54"/>
      <c r="B14" s="194" t="s">
        <v>55</v>
      </c>
      <c r="C14" s="10">
        <v>150</v>
      </c>
      <c r="D14" s="10">
        <v>4.5999999999999996</v>
      </c>
      <c r="E14" s="10">
        <v>3.5</v>
      </c>
      <c r="F14" s="10">
        <v>18.8</v>
      </c>
      <c r="G14" s="10">
        <v>170</v>
      </c>
      <c r="H14" s="10">
        <v>0</v>
      </c>
      <c r="I14" s="10">
        <v>211</v>
      </c>
    </row>
    <row r="15" spans="1:9" ht="16.649999999999999" customHeight="1" x14ac:dyDescent="0.3">
      <c r="A15" s="54"/>
      <c r="B15" s="55" t="s">
        <v>141</v>
      </c>
      <c r="C15" s="6">
        <v>200</v>
      </c>
      <c r="D15" s="17">
        <v>0</v>
      </c>
      <c r="E15" s="17">
        <v>0</v>
      </c>
      <c r="F15" s="17">
        <v>18</v>
      </c>
      <c r="G15" s="17">
        <v>60</v>
      </c>
      <c r="H15" s="17">
        <v>0</v>
      </c>
      <c r="I15" s="17">
        <v>233</v>
      </c>
    </row>
    <row r="16" spans="1:9" ht="19.350000000000001" customHeight="1" x14ac:dyDescent="0.3">
      <c r="A16" s="54"/>
      <c r="B16" s="55" t="s">
        <v>40</v>
      </c>
      <c r="C16" s="6">
        <v>40</v>
      </c>
      <c r="D16" s="17">
        <v>2.89</v>
      </c>
      <c r="E16" s="17">
        <v>0.3</v>
      </c>
      <c r="F16" s="17">
        <v>18.7</v>
      </c>
      <c r="G16" s="17">
        <v>89.3</v>
      </c>
      <c r="H16" s="17">
        <v>0</v>
      </c>
      <c r="I16" s="17">
        <v>3</v>
      </c>
    </row>
    <row r="17" spans="1:19" ht="16.649999999999999" customHeight="1" x14ac:dyDescent="0.3">
      <c r="A17" s="54"/>
      <c r="B17" s="57" t="s">
        <v>41</v>
      </c>
      <c r="C17" s="21">
        <v>40</v>
      </c>
      <c r="D17" s="10">
        <v>2.4500000000000002</v>
      </c>
      <c r="E17" s="10">
        <v>7.55</v>
      </c>
      <c r="F17" s="10">
        <v>14.62</v>
      </c>
      <c r="G17" s="10">
        <v>136</v>
      </c>
      <c r="H17" s="10">
        <v>0</v>
      </c>
      <c r="I17" s="10">
        <v>1</v>
      </c>
    </row>
    <row r="18" spans="1:19" ht="12.6" customHeight="1" x14ac:dyDescent="0.3">
      <c r="A18" s="84"/>
      <c r="B18" s="57"/>
      <c r="C18" s="21"/>
      <c r="D18" s="10"/>
      <c r="E18" s="10"/>
      <c r="F18" s="10"/>
      <c r="G18" s="10"/>
      <c r="H18" s="10"/>
      <c r="I18" s="10"/>
    </row>
    <row r="19" spans="1:19" ht="17.399999999999999" customHeight="1" x14ac:dyDescent="0.3">
      <c r="A19" s="273" t="s">
        <v>63</v>
      </c>
      <c r="B19" s="57" t="s">
        <v>42</v>
      </c>
      <c r="C19" s="21">
        <v>150</v>
      </c>
      <c r="D19" s="10">
        <v>12.61</v>
      </c>
      <c r="E19" s="10">
        <v>19.329999999999998</v>
      </c>
      <c r="F19" s="10">
        <v>3.15</v>
      </c>
      <c r="G19" s="10">
        <v>237.1</v>
      </c>
      <c r="H19" s="10">
        <v>0</v>
      </c>
      <c r="I19" s="10" t="s">
        <v>44</v>
      </c>
    </row>
    <row r="20" spans="1:19" ht="27" customHeight="1" x14ac:dyDescent="0.3">
      <c r="A20" s="274"/>
      <c r="B20" s="57" t="s">
        <v>43</v>
      </c>
      <c r="C20" s="21">
        <v>60</v>
      </c>
      <c r="D20" s="10">
        <v>3.45</v>
      </c>
      <c r="E20" s="10">
        <v>1.4</v>
      </c>
      <c r="F20" s="10">
        <v>33.33</v>
      </c>
      <c r="G20" s="10">
        <v>159.6</v>
      </c>
      <c r="H20" s="10">
        <v>0.02</v>
      </c>
      <c r="I20" s="10">
        <v>454</v>
      </c>
    </row>
    <row r="21" spans="1:19" ht="15" customHeight="1" x14ac:dyDescent="0.3">
      <c r="A21" s="274"/>
      <c r="B21" s="55" t="s">
        <v>40</v>
      </c>
      <c r="C21" s="6">
        <v>40</v>
      </c>
      <c r="D21" s="17">
        <v>2.89</v>
      </c>
      <c r="E21" s="17">
        <v>0.3</v>
      </c>
      <c r="F21" s="17">
        <v>18.7</v>
      </c>
      <c r="G21" s="17">
        <v>89.3</v>
      </c>
      <c r="H21" s="17">
        <v>0</v>
      </c>
      <c r="I21" s="17">
        <v>3</v>
      </c>
    </row>
    <row r="22" spans="1:19" ht="18" customHeight="1" x14ac:dyDescent="0.3">
      <c r="A22" s="275"/>
      <c r="B22" s="55" t="s">
        <v>7</v>
      </c>
      <c r="C22" s="21" t="s">
        <v>133</v>
      </c>
      <c r="D22" s="10">
        <v>0</v>
      </c>
      <c r="E22" s="10">
        <v>0</v>
      </c>
      <c r="F22" s="10">
        <v>11.98</v>
      </c>
      <c r="G22" s="10">
        <v>43</v>
      </c>
      <c r="H22" s="10">
        <v>0</v>
      </c>
      <c r="I22" s="10">
        <v>263.26400000000001</v>
      </c>
    </row>
    <row r="23" spans="1:19" x14ac:dyDescent="0.3">
      <c r="A23" s="110"/>
      <c r="B23" s="55"/>
      <c r="C23" s="21"/>
      <c r="D23" s="10"/>
      <c r="E23" s="10"/>
      <c r="F23" s="10"/>
      <c r="G23" s="10"/>
      <c r="H23" s="10"/>
      <c r="I23" s="10"/>
    </row>
    <row r="24" spans="1:19" ht="21.6" customHeight="1" x14ac:dyDescent="0.3">
      <c r="A24" s="54" t="s">
        <v>148</v>
      </c>
      <c r="B24" s="55"/>
      <c r="C24" s="21">
        <f>SUM(C6:C23)</f>
        <v>1590</v>
      </c>
      <c r="D24" s="4">
        <f>SUM(D5:D22)</f>
        <v>53.870000000000005</v>
      </c>
      <c r="E24" s="4">
        <f>SUM(E5:E22)</f>
        <v>67.290000000000006</v>
      </c>
      <c r="F24" s="4">
        <f>SUM(F5:F22)</f>
        <v>227.45999999999995</v>
      </c>
      <c r="G24" s="4">
        <f>SUM(G5:G22)</f>
        <v>1788.4599999999998</v>
      </c>
      <c r="H24" s="4">
        <f>SUM(H5:H22)</f>
        <v>24.19</v>
      </c>
      <c r="I24" s="10"/>
    </row>
    <row r="25" spans="1:19" ht="2.4" hidden="1" customHeight="1" x14ac:dyDescent="0.3">
      <c r="A25" s="102"/>
      <c r="B25" s="55"/>
      <c r="C25" s="11"/>
      <c r="D25" s="4"/>
      <c r="E25" s="4"/>
      <c r="F25" s="4"/>
      <c r="G25" s="4"/>
      <c r="H25" s="4"/>
      <c r="I25" s="4"/>
    </row>
    <row r="26" spans="1:19" ht="16.649999999999999" customHeight="1" x14ac:dyDescent="0.3">
      <c r="A26" s="100"/>
      <c r="B26" s="118"/>
      <c r="C26" s="99"/>
      <c r="D26" s="14"/>
      <c r="E26" s="14"/>
      <c r="F26" s="14"/>
      <c r="G26" s="14"/>
      <c r="H26" s="14"/>
      <c r="I26" s="14"/>
    </row>
    <row r="27" spans="1:19" ht="31.65" customHeight="1" x14ac:dyDescent="0.3">
      <c r="A27" s="70" t="s">
        <v>46</v>
      </c>
      <c r="B27" s="195"/>
      <c r="C27" s="134"/>
      <c r="D27" s="134"/>
      <c r="E27" s="134"/>
      <c r="F27" s="134"/>
      <c r="G27" s="134"/>
      <c r="H27" s="134"/>
      <c r="I27" s="134"/>
    </row>
    <row r="28" spans="1:19" ht="16.350000000000001" customHeight="1" x14ac:dyDescent="0.3">
      <c r="A28" s="55" t="s">
        <v>32</v>
      </c>
      <c r="B28" s="55" t="s">
        <v>47</v>
      </c>
      <c r="C28" s="72" t="s">
        <v>129</v>
      </c>
      <c r="D28" s="10">
        <v>2.3199999999999998</v>
      </c>
      <c r="E28" s="10">
        <v>0.24</v>
      </c>
      <c r="F28" s="10">
        <v>20.079999999999998</v>
      </c>
      <c r="G28" s="36">
        <v>92</v>
      </c>
      <c r="H28" s="10">
        <v>0.01</v>
      </c>
      <c r="I28" s="10">
        <v>2</v>
      </c>
    </row>
    <row r="29" spans="1:19" ht="16.649999999999999" customHeight="1" x14ac:dyDescent="0.3">
      <c r="A29" s="54"/>
      <c r="B29" s="55" t="s">
        <v>49</v>
      </c>
      <c r="C29" s="21" t="s">
        <v>130</v>
      </c>
      <c r="D29" s="10">
        <v>7.44</v>
      </c>
      <c r="E29" s="10">
        <v>8</v>
      </c>
      <c r="F29" s="10">
        <v>35.28</v>
      </c>
      <c r="G29" s="10">
        <v>243.92</v>
      </c>
      <c r="H29" s="10">
        <v>0.88</v>
      </c>
      <c r="I29" s="10">
        <v>160</v>
      </c>
      <c r="K29" s="100"/>
      <c r="L29" s="130"/>
      <c r="M29" s="129"/>
      <c r="N29" s="129"/>
      <c r="O29" s="129"/>
      <c r="P29" s="129"/>
      <c r="Q29" s="129"/>
      <c r="R29" s="129"/>
      <c r="S29" s="156"/>
    </row>
    <row r="30" spans="1:19" ht="20.399999999999999" customHeight="1" x14ac:dyDescent="0.3">
      <c r="A30" s="54"/>
      <c r="B30" s="55" t="s">
        <v>51</v>
      </c>
      <c r="C30" s="21">
        <v>180</v>
      </c>
      <c r="D30" s="10">
        <v>1.2</v>
      </c>
      <c r="E30" s="10">
        <v>1.3</v>
      </c>
      <c r="F30" s="10">
        <v>13</v>
      </c>
      <c r="G30" s="10">
        <v>90</v>
      </c>
      <c r="H30" s="10">
        <v>1.17</v>
      </c>
      <c r="I30" s="10">
        <v>248</v>
      </c>
      <c r="K30" s="100"/>
      <c r="L30" s="139"/>
      <c r="M30" s="129"/>
      <c r="N30" s="129"/>
      <c r="O30" s="129"/>
      <c r="P30" s="129"/>
      <c r="Q30" s="129"/>
      <c r="R30" s="129"/>
      <c r="S30" s="156"/>
    </row>
    <row r="31" spans="1:19" x14ac:dyDescent="0.3">
      <c r="A31" s="54"/>
      <c r="B31" s="55"/>
      <c r="C31" s="21"/>
      <c r="D31" s="10"/>
      <c r="E31" s="10"/>
      <c r="F31" s="10"/>
      <c r="G31" s="10"/>
      <c r="H31" s="10"/>
      <c r="I31" s="10"/>
      <c r="K31" s="100"/>
      <c r="L31" s="139"/>
      <c r="M31" s="129"/>
      <c r="N31" s="129"/>
      <c r="O31" s="129"/>
      <c r="P31" s="129"/>
      <c r="Q31" s="129"/>
      <c r="R31" s="129"/>
      <c r="S31" s="156"/>
    </row>
    <row r="32" spans="1:19" ht="20.399999999999999" customHeight="1" x14ac:dyDescent="0.3">
      <c r="A32" s="55" t="s">
        <v>33</v>
      </c>
      <c r="B32" s="55" t="s">
        <v>52</v>
      </c>
      <c r="C32" s="21">
        <v>100</v>
      </c>
      <c r="D32" s="10">
        <v>0.4</v>
      </c>
      <c r="E32" s="10">
        <v>0.4</v>
      </c>
      <c r="F32" s="10">
        <v>9.8000000000000007</v>
      </c>
      <c r="G32" s="10">
        <v>47</v>
      </c>
      <c r="H32" s="10">
        <v>10</v>
      </c>
      <c r="I32" s="10" t="s">
        <v>53</v>
      </c>
    </row>
    <row r="33" spans="1:9" x14ac:dyDescent="0.3">
      <c r="A33" s="55"/>
      <c r="B33" s="55"/>
      <c r="C33" s="21"/>
      <c r="D33" s="10"/>
      <c r="E33" s="10"/>
      <c r="F33" s="10"/>
      <c r="G33" s="10"/>
      <c r="H33" s="10"/>
      <c r="I33" s="10"/>
    </row>
    <row r="34" spans="1:9" ht="17.399999999999999" customHeight="1" x14ac:dyDescent="0.3">
      <c r="A34" s="54" t="s">
        <v>34</v>
      </c>
      <c r="B34" s="55" t="s">
        <v>8</v>
      </c>
      <c r="C34" s="21">
        <v>50</v>
      </c>
      <c r="D34" s="73">
        <v>1.1000000000000001</v>
      </c>
      <c r="E34" s="73">
        <v>5.0999999999999996</v>
      </c>
      <c r="F34" s="73">
        <v>4.5999999999999996</v>
      </c>
      <c r="G34" s="73">
        <v>68</v>
      </c>
      <c r="H34" s="10">
        <v>12.8</v>
      </c>
      <c r="I34" s="10">
        <v>79</v>
      </c>
    </row>
    <row r="35" spans="1:9" ht="19.350000000000001" customHeight="1" x14ac:dyDescent="0.3">
      <c r="A35" s="54"/>
      <c r="B35" s="55" t="s">
        <v>54</v>
      </c>
      <c r="C35" s="10">
        <v>250</v>
      </c>
      <c r="D35" s="10">
        <v>2.16</v>
      </c>
      <c r="E35" s="10">
        <v>5.88</v>
      </c>
      <c r="F35" s="10">
        <v>12.85</v>
      </c>
      <c r="G35" s="10">
        <v>127.49</v>
      </c>
      <c r="H35" s="10">
        <v>11.86</v>
      </c>
      <c r="I35" s="10">
        <v>142</v>
      </c>
    </row>
    <row r="36" spans="1:9" x14ac:dyDescent="0.3">
      <c r="A36" s="54"/>
      <c r="B36" s="55" t="s">
        <v>37</v>
      </c>
      <c r="C36" s="21">
        <v>80</v>
      </c>
      <c r="D36" s="17">
        <v>21.7</v>
      </c>
      <c r="E36" s="17">
        <v>6.23</v>
      </c>
      <c r="F36" s="17">
        <v>5.17</v>
      </c>
      <c r="G36" s="17">
        <v>165.27</v>
      </c>
      <c r="H36" s="17">
        <v>0.03</v>
      </c>
      <c r="I36" s="17">
        <v>61</v>
      </c>
    </row>
    <row r="37" spans="1:9" x14ac:dyDescent="0.3">
      <c r="A37" s="54"/>
      <c r="B37" s="55" t="s">
        <v>38</v>
      </c>
      <c r="C37" s="6">
        <v>150</v>
      </c>
      <c r="D37" s="17">
        <v>4.5</v>
      </c>
      <c r="E37" s="17">
        <v>6.4</v>
      </c>
      <c r="F37" s="17">
        <v>21.9</v>
      </c>
      <c r="G37" s="17">
        <v>263</v>
      </c>
      <c r="H37" s="17">
        <v>0</v>
      </c>
      <c r="I37" s="17">
        <v>186</v>
      </c>
    </row>
    <row r="38" spans="1:9" x14ac:dyDescent="0.3">
      <c r="A38" s="153"/>
      <c r="B38" s="55" t="s">
        <v>39</v>
      </c>
      <c r="C38" s="6">
        <v>30</v>
      </c>
      <c r="D38" s="17">
        <v>0.69</v>
      </c>
      <c r="E38" s="17">
        <v>1.95</v>
      </c>
      <c r="F38" s="17">
        <v>3.09</v>
      </c>
      <c r="G38" s="17">
        <v>31</v>
      </c>
      <c r="H38" s="17">
        <v>0.39</v>
      </c>
      <c r="I38" s="17">
        <v>228</v>
      </c>
    </row>
    <row r="39" spans="1:9" x14ac:dyDescent="0.3">
      <c r="A39" s="54"/>
      <c r="B39" s="55" t="s">
        <v>142</v>
      </c>
      <c r="C39" s="21">
        <v>200</v>
      </c>
      <c r="D39" s="17">
        <v>0.31</v>
      </c>
      <c r="E39" s="17">
        <v>0.01</v>
      </c>
      <c r="F39" s="17">
        <v>24.37</v>
      </c>
      <c r="G39" s="17">
        <v>96.76</v>
      </c>
      <c r="H39" s="17">
        <v>0.28000000000000003</v>
      </c>
      <c r="I39" s="17">
        <v>40</v>
      </c>
    </row>
    <row r="40" spans="1:9" ht="18" customHeight="1" x14ac:dyDescent="0.3">
      <c r="A40" s="54"/>
      <c r="B40" s="55" t="s">
        <v>40</v>
      </c>
      <c r="C40" s="6">
        <v>40</v>
      </c>
      <c r="D40" s="17">
        <v>2.89</v>
      </c>
      <c r="E40" s="17">
        <v>0.3</v>
      </c>
      <c r="F40" s="17">
        <v>18.7</v>
      </c>
      <c r="G40" s="17">
        <v>89.3</v>
      </c>
      <c r="H40" s="17">
        <v>0</v>
      </c>
      <c r="I40" s="17">
        <v>3</v>
      </c>
    </row>
    <row r="41" spans="1:9" ht="16.350000000000001" customHeight="1" x14ac:dyDescent="0.3">
      <c r="A41" s="54"/>
      <c r="B41" s="57" t="s">
        <v>41</v>
      </c>
      <c r="C41" s="21">
        <v>40</v>
      </c>
      <c r="D41" s="10">
        <v>2.4500000000000002</v>
      </c>
      <c r="E41" s="10">
        <v>7.55</v>
      </c>
      <c r="F41" s="10">
        <v>14.62</v>
      </c>
      <c r="G41" s="10">
        <v>136</v>
      </c>
      <c r="H41" s="10">
        <v>0</v>
      </c>
      <c r="I41" s="10">
        <v>1</v>
      </c>
    </row>
    <row r="42" spans="1:9" x14ac:dyDescent="0.3">
      <c r="A42" s="60"/>
      <c r="B42" s="61"/>
      <c r="C42" s="40"/>
      <c r="D42" s="10"/>
      <c r="E42" s="10"/>
      <c r="F42" s="10"/>
      <c r="G42" s="36"/>
      <c r="H42" s="10"/>
      <c r="I42" s="10"/>
    </row>
    <row r="43" spans="1:9" ht="24" customHeight="1" x14ac:dyDescent="0.3">
      <c r="A43" s="276" t="s">
        <v>63</v>
      </c>
      <c r="B43" s="61" t="s">
        <v>73</v>
      </c>
      <c r="C43" s="6" t="s">
        <v>74</v>
      </c>
      <c r="D43" s="17">
        <v>7.2</v>
      </c>
      <c r="E43" s="17">
        <v>7.3</v>
      </c>
      <c r="F43" s="17">
        <v>36.200000000000003</v>
      </c>
      <c r="G43" s="17">
        <v>239.6</v>
      </c>
      <c r="H43" s="17">
        <v>0.3</v>
      </c>
      <c r="I43" s="17">
        <v>64</v>
      </c>
    </row>
    <row r="44" spans="1:9" ht="17.399999999999999" customHeight="1" x14ac:dyDescent="0.3">
      <c r="A44" s="277"/>
      <c r="B44" s="61" t="s">
        <v>75</v>
      </c>
      <c r="C44" s="6">
        <v>50</v>
      </c>
      <c r="D44" s="17">
        <v>2.9</v>
      </c>
      <c r="E44" s="17">
        <v>2.2999999999999998</v>
      </c>
      <c r="F44" s="17">
        <v>37.5</v>
      </c>
      <c r="G44" s="17">
        <v>183</v>
      </c>
      <c r="H44" s="17">
        <v>0</v>
      </c>
      <c r="I44" s="17">
        <v>41</v>
      </c>
    </row>
    <row r="45" spans="1:9" ht="17.399999999999999" customHeight="1" x14ac:dyDescent="0.3">
      <c r="A45" s="278"/>
      <c r="B45" s="55" t="s">
        <v>68</v>
      </c>
      <c r="C45" s="27">
        <v>200</v>
      </c>
      <c r="D45" s="35">
        <v>0</v>
      </c>
      <c r="E45" s="35">
        <v>0</v>
      </c>
      <c r="F45" s="35">
        <v>10</v>
      </c>
      <c r="G45" s="35">
        <v>28</v>
      </c>
      <c r="H45" s="35">
        <v>0</v>
      </c>
      <c r="I45" s="35">
        <v>263.26499999999999</v>
      </c>
    </row>
    <row r="46" spans="1:9" x14ac:dyDescent="0.3">
      <c r="A46" s="54"/>
      <c r="B46" s="55"/>
      <c r="C46" s="7"/>
      <c r="D46" s="5"/>
      <c r="E46" s="5"/>
      <c r="F46" s="5"/>
      <c r="G46" s="5"/>
      <c r="H46" s="5"/>
      <c r="I46" s="5"/>
    </row>
    <row r="47" spans="1:9" x14ac:dyDescent="0.3">
      <c r="A47" s="54" t="s">
        <v>148</v>
      </c>
      <c r="B47" s="194"/>
      <c r="C47" s="11">
        <f>SUM(C30:C46)</f>
        <v>1370</v>
      </c>
      <c r="D47" s="4">
        <f>SUM(D28:D46)</f>
        <v>57.260000000000005</v>
      </c>
      <c r="E47" s="4">
        <f>SUM(E28:E46)</f>
        <v>52.959999999999994</v>
      </c>
      <c r="F47" s="4">
        <f>SUM(F28:F46)</f>
        <v>267.15999999999997</v>
      </c>
      <c r="G47" s="12">
        <f>SUM(G28:G46)</f>
        <v>1900.3399999999997</v>
      </c>
      <c r="H47" s="4">
        <f>SUM(H28:H46)</f>
        <v>37.72</v>
      </c>
      <c r="I47" s="4"/>
    </row>
    <row r="48" spans="1:9" x14ac:dyDescent="0.3">
      <c r="A48" s="77"/>
      <c r="B48" s="79"/>
      <c r="C48" s="99"/>
      <c r="D48" s="14"/>
      <c r="E48" s="14"/>
      <c r="F48" s="14"/>
      <c r="G48" s="29"/>
      <c r="H48" s="14"/>
      <c r="I48" s="14"/>
    </row>
    <row r="49" spans="1:9" x14ac:dyDescent="0.3">
      <c r="A49" s="77"/>
      <c r="B49" s="79"/>
      <c r="C49" s="99"/>
      <c r="D49" s="14"/>
      <c r="E49" s="14"/>
      <c r="F49" s="14"/>
      <c r="G49" s="29"/>
      <c r="H49" s="14"/>
      <c r="I49" s="14"/>
    </row>
    <row r="50" spans="1:9" x14ac:dyDescent="0.3">
      <c r="A50" s="77"/>
      <c r="B50" s="79"/>
      <c r="C50" s="99"/>
      <c r="D50" s="14"/>
      <c r="E50" s="14"/>
      <c r="F50" s="14"/>
      <c r="G50" s="29"/>
      <c r="H50" s="14"/>
      <c r="I50" s="14"/>
    </row>
    <row r="51" spans="1:9" x14ac:dyDescent="0.3">
      <c r="A51" s="77"/>
      <c r="B51" s="79"/>
      <c r="C51" s="99"/>
      <c r="D51" s="14"/>
      <c r="E51" s="14"/>
      <c r="F51" s="14"/>
      <c r="G51" s="29"/>
      <c r="H51" s="14"/>
      <c r="I51" s="14"/>
    </row>
    <row r="52" spans="1:9" x14ac:dyDescent="0.3">
      <c r="A52" s="77"/>
      <c r="B52" s="79"/>
      <c r="C52" s="99"/>
      <c r="D52" s="14"/>
      <c r="E52" s="14"/>
      <c r="F52" s="14"/>
      <c r="G52" s="29"/>
      <c r="H52" s="14"/>
      <c r="I52" s="14"/>
    </row>
    <row r="53" spans="1:9" x14ac:dyDescent="0.3">
      <c r="A53" s="77"/>
      <c r="B53" s="79"/>
      <c r="C53" s="99"/>
      <c r="D53" s="14"/>
      <c r="E53" s="14"/>
      <c r="F53" s="14"/>
      <c r="G53" s="29"/>
      <c r="H53" s="14"/>
      <c r="I53" s="14"/>
    </row>
    <row r="54" spans="1:9" x14ac:dyDescent="0.3">
      <c r="A54" s="77"/>
      <c r="B54" s="79"/>
      <c r="C54" s="99"/>
      <c r="D54" s="14"/>
      <c r="E54" s="14"/>
      <c r="F54" s="14"/>
      <c r="G54" s="29"/>
      <c r="H54" s="14"/>
      <c r="I54" s="14"/>
    </row>
    <row r="55" spans="1:9" x14ac:dyDescent="0.3">
      <c r="A55" s="77"/>
      <c r="B55" s="79"/>
      <c r="C55" s="99"/>
      <c r="D55" s="14"/>
      <c r="E55" s="14"/>
      <c r="F55" s="14"/>
      <c r="G55" s="29"/>
      <c r="H55" s="14"/>
      <c r="I55" s="14"/>
    </row>
    <row r="56" spans="1:9" hidden="1" x14ac:dyDescent="0.3">
      <c r="A56" s="136"/>
      <c r="B56" s="196"/>
      <c r="C56" s="137"/>
      <c r="D56" s="117"/>
      <c r="E56" s="117"/>
      <c r="F56" s="117"/>
      <c r="G56" s="117"/>
      <c r="H56" s="117"/>
      <c r="I56" s="117"/>
    </row>
    <row r="57" spans="1:9" ht="0.6" customHeight="1" x14ac:dyDescent="0.3">
      <c r="A57" s="77"/>
      <c r="B57" s="79"/>
      <c r="C57" s="13"/>
      <c r="D57" s="14"/>
      <c r="E57" s="14"/>
      <c r="F57" s="14"/>
      <c r="G57" s="14"/>
      <c r="H57" s="14"/>
      <c r="I57" s="14"/>
    </row>
    <row r="58" spans="1:9" ht="41.4" customHeight="1" x14ac:dyDescent="0.3">
      <c r="A58" s="70" t="s">
        <v>60</v>
      </c>
      <c r="B58" s="61"/>
      <c r="C58" s="75"/>
      <c r="D58" s="10"/>
      <c r="E58" s="10"/>
      <c r="F58" s="10"/>
      <c r="G58" s="10"/>
      <c r="H58" s="10"/>
      <c r="I58" s="10"/>
    </row>
    <row r="59" spans="1:9" ht="19.649999999999999" customHeight="1" x14ac:dyDescent="0.3">
      <c r="A59" s="55" t="s">
        <v>32</v>
      </c>
      <c r="B59" s="61" t="s">
        <v>61</v>
      </c>
      <c r="C59" s="83">
        <v>15</v>
      </c>
      <c r="D59" s="36">
        <v>3.48</v>
      </c>
      <c r="E59" s="36">
        <v>4.43</v>
      </c>
      <c r="F59" s="36">
        <v>0</v>
      </c>
      <c r="G59" s="36">
        <v>54</v>
      </c>
      <c r="H59" s="36">
        <v>0.12</v>
      </c>
      <c r="I59" s="36">
        <v>7</v>
      </c>
    </row>
    <row r="60" spans="1:9" ht="25.65" customHeight="1" x14ac:dyDescent="0.3">
      <c r="A60" s="54"/>
      <c r="B60" s="55" t="s">
        <v>70</v>
      </c>
      <c r="C60" s="52" t="s">
        <v>130</v>
      </c>
      <c r="D60" s="10">
        <v>4.21</v>
      </c>
      <c r="E60" s="10">
        <v>6.25</v>
      </c>
      <c r="F60" s="10">
        <v>21.27</v>
      </c>
      <c r="G60" s="10">
        <v>158.79</v>
      </c>
      <c r="H60" s="10">
        <v>0.85</v>
      </c>
      <c r="I60" s="10">
        <v>165</v>
      </c>
    </row>
    <row r="61" spans="1:9" ht="20.399999999999999" customHeight="1" x14ac:dyDescent="0.3">
      <c r="A61" s="54"/>
      <c r="B61" s="194" t="s">
        <v>62</v>
      </c>
      <c r="C61" s="89" t="s">
        <v>133</v>
      </c>
      <c r="D61" s="17">
        <v>0.8</v>
      </c>
      <c r="E61" s="17">
        <v>1</v>
      </c>
      <c r="F61" s="17">
        <v>13.5</v>
      </c>
      <c r="G61" s="35">
        <v>56</v>
      </c>
      <c r="H61" s="17">
        <v>0.65</v>
      </c>
      <c r="I61" s="17">
        <v>261</v>
      </c>
    </row>
    <row r="62" spans="1:9" ht="18.600000000000001" customHeight="1" x14ac:dyDescent="0.3">
      <c r="A62" s="54"/>
      <c r="B62" s="55" t="s">
        <v>40</v>
      </c>
      <c r="C62" s="6">
        <v>40</v>
      </c>
      <c r="D62" s="17">
        <v>2.89</v>
      </c>
      <c r="E62" s="17">
        <v>0.3</v>
      </c>
      <c r="F62" s="17">
        <v>18.7</v>
      </c>
      <c r="G62" s="17">
        <v>89.3</v>
      </c>
      <c r="H62" s="17">
        <v>0</v>
      </c>
      <c r="I62" s="17">
        <v>3</v>
      </c>
    </row>
    <row r="63" spans="1:9" x14ac:dyDescent="0.3">
      <c r="A63" s="54"/>
      <c r="B63" s="55"/>
      <c r="C63" s="27"/>
      <c r="D63" s="35"/>
      <c r="E63" s="35"/>
      <c r="F63" s="35"/>
      <c r="G63" s="35"/>
      <c r="H63" s="35"/>
      <c r="I63" s="35"/>
    </row>
    <row r="64" spans="1:9" ht="19.350000000000001" customHeight="1" x14ac:dyDescent="0.3">
      <c r="A64" s="55" t="s">
        <v>33</v>
      </c>
      <c r="B64" s="61" t="s">
        <v>64</v>
      </c>
      <c r="C64" s="49">
        <v>150</v>
      </c>
      <c r="D64" s="36">
        <v>4.3499999999999996</v>
      </c>
      <c r="E64" s="36">
        <v>4.8</v>
      </c>
      <c r="F64" s="36">
        <v>6</v>
      </c>
      <c r="G64" s="36">
        <v>88.5</v>
      </c>
      <c r="H64" s="36">
        <v>1.05</v>
      </c>
      <c r="I64" s="36">
        <v>251</v>
      </c>
    </row>
    <row r="65" spans="1:9" x14ac:dyDescent="0.3">
      <c r="A65" s="55"/>
      <c r="B65" s="61"/>
      <c r="C65" s="49"/>
      <c r="D65" s="36"/>
      <c r="E65" s="36"/>
      <c r="F65" s="36"/>
      <c r="G65" s="36"/>
      <c r="H65" s="36"/>
      <c r="I65" s="36"/>
    </row>
    <row r="66" spans="1:9" ht="21" customHeight="1" x14ac:dyDescent="0.3">
      <c r="A66" s="54" t="s">
        <v>34</v>
      </c>
      <c r="B66" s="61" t="s">
        <v>65</v>
      </c>
      <c r="C66" s="49">
        <v>60</v>
      </c>
      <c r="D66" s="36">
        <v>0.94</v>
      </c>
      <c r="E66" s="36">
        <v>3.67</v>
      </c>
      <c r="F66" s="36">
        <v>8.1199999999999992</v>
      </c>
      <c r="G66" s="36">
        <v>69.239999999999995</v>
      </c>
      <c r="H66" s="36">
        <v>4.63</v>
      </c>
      <c r="I66" s="36">
        <v>32</v>
      </c>
    </row>
    <row r="67" spans="1:9" ht="28.65" customHeight="1" x14ac:dyDescent="0.3">
      <c r="A67" s="54"/>
      <c r="B67" s="61" t="s">
        <v>155</v>
      </c>
      <c r="C67" s="21">
        <v>250</v>
      </c>
      <c r="D67" s="17">
        <v>4.29</v>
      </c>
      <c r="E67" s="17">
        <v>3.33</v>
      </c>
      <c r="F67" s="17">
        <v>20.9</v>
      </c>
      <c r="G67" s="17">
        <v>130.72999999999999</v>
      </c>
      <c r="H67" s="17">
        <v>7.59</v>
      </c>
      <c r="I67" s="17">
        <v>22</v>
      </c>
    </row>
    <row r="68" spans="1:9" ht="15.6" customHeight="1" x14ac:dyDescent="0.3">
      <c r="A68" s="54"/>
      <c r="B68" s="55" t="s">
        <v>72</v>
      </c>
      <c r="C68" s="21">
        <v>150</v>
      </c>
      <c r="D68" s="17">
        <v>4.5</v>
      </c>
      <c r="E68" s="17">
        <v>6.4</v>
      </c>
      <c r="F68" s="17">
        <v>21.9</v>
      </c>
      <c r="G68" s="17">
        <v>263</v>
      </c>
      <c r="H68" s="17">
        <v>0</v>
      </c>
      <c r="I68" s="17">
        <v>186</v>
      </c>
    </row>
    <row r="69" spans="1:9" ht="22.35" customHeight="1" x14ac:dyDescent="0.3">
      <c r="A69" s="54"/>
      <c r="B69" s="61" t="s">
        <v>153</v>
      </c>
      <c r="C69" s="95">
        <v>75</v>
      </c>
      <c r="D69" s="17">
        <v>12</v>
      </c>
      <c r="E69" s="17">
        <v>11.9</v>
      </c>
      <c r="F69" s="17">
        <v>11.2</v>
      </c>
      <c r="G69" s="17">
        <v>199.6</v>
      </c>
      <c r="H69" s="17">
        <v>0</v>
      </c>
      <c r="I69" s="17">
        <v>272</v>
      </c>
    </row>
    <row r="70" spans="1:9" ht="14.4" customHeight="1" x14ac:dyDescent="0.3">
      <c r="A70" s="160"/>
      <c r="B70" s="194" t="s">
        <v>81</v>
      </c>
      <c r="C70" s="89">
        <v>50</v>
      </c>
      <c r="D70" s="17">
        <v>1.27</v>
      </c>
      <c r="E70" s="17">
        <v>2.76</v>
      </c>
      <c r="F70" s="17">
        <v>12.46</v>
      </c>
      <c r="G70" s="35">
        <v>79.760000000000005</v>
      </c>
      <c r="H70" s="17">
        <v>0.24</v>
      </c>
      <c r="I70" s="17">
        <v>224</v>
      </c>
    </row>
    <row r="71" spans="1:9" x14ac:dyDescent="0.3">
      <c r="A71" s="54"/>
      <c r="B71" s="55" t="s">
        <v>143</v>
      </c>
      <c r="C71" s="6">
        <v>200</v>
      </c>
      <c r="D71" s="17">
        <v>0</v>
      </c>
      <c r="E71" s="17">
        <v>0</v>
      </c>
      <c r="F71" s="17">
        <v>18</v>
      </c>
      <c r="G71" s="17">
        <v>60</v>
      </c>
      <c r="H71" s="17">
        <v>0</v>
      </c>
      <c r="I71" s="17">
        <v>233</v>
      </c>
    </row>
    <row r="72" spans="1:9" ht="19.649999999999999" customHeight="1" x14ac:dyDescent="0.3">
      <c r="A72" s="54"/>
      <c r="B72" s="55" t="s">
        <v>40</v>
      </c>
      <c r="C72" s="6">
        <v>60</v>
      </c>
      <c r="D72" s="17">
        <v>4.9400000000000004</v>
      </c>
      <c r="E72" s="17">
        <v>0.52</v>
      </c>
      <c r="F72" s="17">
        <v>31.98</v>
      </c>
      <c r="G72" s="17">
        <v>152.80000000000001</v>
      </c>
      <c r="H72" s="17">
        <v>0</v>
      </c>
      <c r="I72" s="17">
        <v>3</v>
      </c>
    </row>
    <row r="73" spans="1:9" ht="18" customHeight="1" x14ac:dyDescent="0.3">
      <c r="A73" s="54"/>
      <c r="B73" s="57" t="s">
        <v>41</v>
      </c>
      <c r="C73" s="21">
        <v>40</v>
      </c>
      <c r="D73" s="10">
        <v>2.4500000000000002</v>
      </c>
      <c r="E73" s="10">
        <v>7.55</v>
      </c>
      <c r="F73" s="10">
        <v>14.62</v>
      </c>
      <c r="G73" s="10">
        <v>136</v>
      </c>
      <c r="H73" s="10">
        <v>0</v>
      </c>
      <c r="I73" s="10">
        <v>1</v>
      </c>
    </row>
    <row r="74" spans="1:9" x14ac:dyDescent="0.3">
      <c r="A74" s="54"/>
      <c r="B74" s="55"/>
      <c r="C74" s="16"/>
      <c r="D74" s="17"/>
      <c r="E74" s="17"/>
      <c r="F74" s="17"/>
      <c r="G74" s="17"/>
      <c r="H74" s="17"/>
      <c r="I74" s="17"/>
    </row>
    <row r="75" spans="1:9" x14ac:dyDescent="0.3">
      <c r="A75" s="276" t="s">
        <v>63</v>
      </c>
      <c r="B75" s="61" t="s">
        <v>154</v>
      </c>
      <c r="C75" s="6">
        <v>180</v>
      </c>
      <c r="D75" s="17">
        <v>13</v>
      </c>
      <c r="E75" s="17">
        <v>16.63</v>
      </c>
      <c r="F75" s="17">
        <v>35.11</v>
      </c>
      <c r="G75" s="17">
        <v>342</v>
      </c>
      <c r="H75" s="17">
        <v>0.46</v>
      </c>
      <c r="I75" s="17">
        <v>19</v>
      </c>
    </row>
    <row r="76" spans="1:9" ht="20.399999999999999" customHeight="1" x14ac:dyDescent="0.3">
      <c r="A76" s="277"/>
      <c r="B76" s="55" t="s">
        <v>40</v>
      </c>
      <c r="C76" s="6">
        <v>40</v>
      </c>
      <c r="D76" s="17">
        <v>2.89</v>
      </c>
      <c r="E76" s="17">
        <v>0.3</v>
      </c>
      <c r="F76" s="17">
        <v>18.7</v>
      </c>
      <c r="G76" s="17">
        <v>89.3</v>
      </c>
      <c r="H76" s="17">
        <v>0</v>
      </c>
      <c r="I76" s="17">
        <v>3</v>
      </c>
    </row>
    <row r="77" spans="1:9" ht="21" customHeight="1" x14ac:dyDescent="0.3">
      <c r="A77" s="278"/>
      <c r="B77" s="55" t="s">
        <v>30</v>
      </c>
      <c r="C77" s="6">
        <v>180</v>
      </c>
      <c r="D77" s="17">
        <v>1.3</v>
      </c>
      <c r="E77" s="17">
        <v>1.3</v>
      </c>
      <c r="F77" s="17">
        <v>14</v>
      </c>
      <c r="G77" s="17">
        <v>92</v>
      </c>
      <c r="H77" s="17">
        <v>1</v>
      </c>
      <c r="I77" s="17">
        <v>253</v>
      </c>
    </row>
    <row r="78" spans="1:9" x14ac:dyDescent="0.3">
      <c r="A78" s="54"/>
      <c r="B78" s="55"/>
      <c r="C78" s="16"/>
      <c r="D78" s="17"/>
      <c r="E78" s="17"/>
      <c r="F78" s="17"/>
      <c r="G78" s="17"/>
      <c r="H78" s="17"/>
      <c r="I78" s="17"/>
    </row>
    <row r="79" spans="1:9" x14ac:dyDescent="0.3">
      <c r="A79" s="54" t="s">
        <v>148</v>
      </c>
      <c r="B79" s="55"/>
      <c r="C79" s="8">
        <f t="shared" ref="C79:H79" si="0">SUM(C59:C78)</f>
        <v>1490</v>
      </c>
      <c r="D79" s="5">
        <f t="shared" si="0"/>
        <v>63.31</v>
      </c>
      <c r="E79" s="5">
        <f t="shared" si="0"/>
        <v>71.139999999999986</v>
      </c>
      <c r="F79" s="5">
        <f t="shared" si="0"/>
        <v>266.45999999999998</v>
      </c>
      <c r="G79" s="5">
        <f t="shared" si="0"/>
        <v>2061.0199999999995</v>
      </c>
      <c r="H79" s="5">
        <f t="shared" si="0"/>
        <v>16.590000000000003</v>
      </c>
      <c r="I79" s="5"/>
    </row>
    <row r="80" spans="1:9" x14ac:dyDescent="0.3">
      <c r="A80" s="100"/>
      <c r="B80" s="118"/>
      <c r="C80" s="128"/>
      <c r="D80" s="129"/>
      <c r="E80" s="129"/>
      <c r="F80" s="129"/>
      <c r="G80" s="129"/>
      <c r="H80" s="129"/>
      <c r="I80" s="129"/>
    </row>
    <row r="81" spans="1:9" x14ac:dyDescent="0.3">
      <c r="A81" s="100"/>
      <c r="B81" s="118"/>
      <c r="C81" s="128"/>
      <c r="D81" s="129"/>
      <c r="E81" s="129"/>
      <c r="F81" s="129"/>
      <c r="G81" s="129"/>
      <c r="H81" s="129"/>
      <c r="I81" s="129"/>
    </row>
    <row r="82" spans="1:9" x14ac:dyDescent="0.3">
      <c r="A82" s="100"/>
      <c r="B82" s="118"/>
      <c r="C82" s="128"/>
      <c r="D82" s="129"/>
      <c r="E82" s="129"/>
      <c r="F82" s="129"/>
      <c r="G82" s="129"/>
      <c r="H82" s="129"/>
      <c r="I82" s="129"/>
    </row>
    <row r="83" spans="1:9" ht="36.6" customHeight="1" x14ac:dyDescent="0.3">
      <c r="A83" s="70" t="s">
        <v>69</v>
      </c>
      <c r="B83" s="55"/>
      <c r="C83" s="52"/>
      <c r="D83" s="10"/>
      <c r="E83" s="10"/>
      <c r="F83" s="10"/>
      <c r="G83" s="10"/>
      <c r="H83" s="10"/>
      <c r="I83" s="10"/>
    </row>
    <row r="84" spans="1:9" ht="16.350000000000001" customHeight="1" x14ac:dyDescent="0.3">
      <c r="A84" s="55" t="s">
        <v>32</v>
      </c>
      <c r="B84" s="55" t="s">
        <v>27</v>
      </c>
      <c r="C84" s="71" t="s">
        <v>128</v>
      </c>
      <c r="D84" s="35">
        <v>2.2999999999999998</v>
      </c>
      <c r="E84" s="35">
        <v>4.3600000000000003</v>
      </c>
      <c r="F84" s="35">
        <v>14.62</v>
      </c>
      <c r="G84" s="35">
        <v>108</v>
      </c>
      <c r="H84" s="17">
        <v>0</v>
      </c>
      <c r="I84" s="17">
        <v>1</v>
      </c>
    </row>
    <row r="85" spans="1:9" ht="17.399999999999999" customHeight="1" x14ac:dyDescent="0.3">
      <c r="A85" s="54"/>
      <c r="B85" s="61" t="s">
        <v>77</v>
      </c>
      <c r="C85" s="52" t="s">
        <v>132</v>
      </c>
      <c r="D85" s="10">
        <v>7.44</v>
      </c>
      <c r="E85" s="10">
        <v>8.07</v>
      </c>
      <c r="F85" s="10">
        <v>35.28</v>
      </c>
      <c r="G85" s="10">
        <v>243.92</v>
      </c>
      <c r="H85" s="10">
        <v>0.88</v>
      </c>
      <c r="I85" s="10">
        <v>161</v>
      </c>
    </row>
    <row r="86" spans="1:9" ht="16.649999999999999" customHeight="1" x14ac:dyDescent="0.3">
      <c r="A86" s="54"/>
      <c r="B86" s="55" t="s">
        <v>68</v>
      </c>
      <c r="C86" s="27">
        <v>200</v>
      </c>
      <c r="D86" s="35">
        <v>0</v>
      </c>
      <c r="E86" s="35">
        <v>0</v>
      </c>
      <c r="F86" s="35">
        <v>10</v>
      </c>
      <c r="G86" s="35">
        <v>28</v>
      </c>
      <c r="H86" s="35">
        <v>0</v>
      </c>
      <c r="I86" s="35">
        <v>263.26499999999999</v>
      </c>
    </row>
    <row r="87" spans="1:9" ht="17.399999999999999" customHeight="1" x14ac:dyDescent="0.3">
      <c r="A87" s="54"/>
      <c r="B87" s="55"/>
      <c r="C87" s="6"/>
      <c r="D87" s="17"/>
      <c r="E87" s="17"/>
      <c r="F87" s="17"/>
      <c r="G87" s="17"/>
      <c r="H87" s="17"/>
      <c r="I87" s="17"/>
    </row>
    <row r="88" spans="1:9" x14ac:dyDescent="0.3">
      <c r="A88" s="54"/>
      <c r="B88" s="55"/>
      <c r="C88" s="27"/>
      <c r="D88" s="35"/>
      <c r="E88" s="35"/>
      <c r="F88" s="35"/>
      <c r="G88" s="35"/>
      <c r="H88" s="35"/>
      <c r="I88" s="35"/>
    </row>
    <row r="89" spans="1:9" ht="18.600000000000001" customHeight="1" x14ac:dyDescent="0.3">
      <c r="A89" s="55" t="s">
        <v>33</v>
      </c>
      <c r="B89" s="55" t="s">
        <v>31</v>
      </c>
      <c r="C89" s="6">
        <v>200</v>
      </c>
      <c r="D89" s="17">
        <v>0.6</v>
      </c>
      <c r="E89" s="17">
        <v>0.4</v>
      </c>
      <c r="F89" s="17">
        <v>32.6</v>
      </c>
      <c r="G89" s="17">
        <v>140</v>
      </c>
      <c r="H89" s="17">
        <v>4</v>
      </c>
      <c r="I89" s="17">
        <v>407</v>
      </c>
    </row>
    <row r="90" spans="1:9" x14ac:dyDescent="0.3">
      <c r="A90" s="55"/>
      <c r="B90" s="55"/>
      <c r="C90" s="6"/>
      <c r="D90" s="17"/>
      <c r="E90" s="17"/>
      <c r="F90" s="17"/>
      <c r="G90" s="17"/>
      <c r="H90" s="17"/>
      <c r="I90" s="17"/>
    </row>
    <row r="91" spans="1:9" ht="18" customHeight="1" x14ac:dyDescent="0.3">
      <c r="A91" s="54" t="s">
        <v>34</v>
      </c>
      <c r="B91" s="55" t="s">
        <v>71</v>
      </c>
      <c r="C91" s="85">
        <v>50</v>
      </c>
      <c r="D91" s="17">
        <v>0.5</v>
      </c>
      <c r="E91" s="17">
        <v>5.0999999999999996</v>
      </c>
      <c r="F91" s="17">
        <v>1.8</v>
      </c>
      <c r="G91" s="17">
        <v>55</v>
      </c>
      <c r="H91" s="17">
        <v>8.3000000000000007</v>
      </c>
      <c r="I91" s="17">
        <v>81</v>
      </c>
    </row>
    <row r="92" spans="1:9" ht="26.4" customHeight="1" x14ac:dyDescent="0.3">
      <c r="A92" s="54"/>
      <c r="B92" s="61" t="s">
        <v>139</v>
      </c>
      <c r="C92" s="49" t="s">
        <v>138</v>
      </c>
      <c r="D92" s="36">
        <v>4.1500000000000004</v>
      </c>
      <c r="E92" s="36">
        <v>6.04</v>
      </c>
      <c r="F92" s="36">
        <v>19.670000000000002</v>
      </c>
      <c r="G92" s="36">
        <v>144</v>
      </c>
      <c r="H92" s="36">
        <v>7.87</v>
      </c>
      <c r="I92" s="36">
        <v>101</v>
      </c>
    </row>
    <row r="93" spans="1:9" ht="19.350000000000001" customHeight="1" x14ac:dyDescent="0.3">
      <c r="A93" s="54"/>
      <c r="B93" s="57" t="s">
        <v>121</v>
      </c>
      <c r="C93" s="96">
        <v>220</v>
      </c>
      <c r="D93" s="92">
        <v>9</v>
      </c>
      <c r="E93" s="92">
        <v>14.4</v>
      </c>
      <c r="F93" s="92">
        <v>23.6</v>
      </c>
      <c r="G93" s="92">
        <v>250</v>
      </c>
      <c r="H93" s="92">
        <v>37</v>
      </c>
      <c r="I93" s="92">
        <v>45</v>
      </c>
    </row>
    <row r="94" spans="1:9" ht="16.350000000000001" customHeight="1" x14ac:dyDescent="0.3">
      <c r="A94" s="54"/>
      <c r="B94" s="55" t="s">
        <v>142</v>
      </c>
      <c r="C94" s="21">
        <v>200</v>
      </c>
      <c r="D94" s="17">
        <v>0.31</v>
      </c>
      <c r="E94" s="17">
        <v>0.01</v>
      </c>
      <c r="F94" s="17">
        <v>24.37</v>
      </c>
      <c r="G94" s="17">
        <v>96.76</v>
      </c>
      <c r="H94" s="17">
        <v>0.28000000000000003</v>
      </c>
      <c r="I94" s="17">
        <v>40</v>
      </c>
    </row>
    <row r="95" spans="1:9" ht="19.350000000000001" customHeight="1" x14ac:dyDescent="0.3">
      <c r="A95" s="54"/>
      <c r="B95" s="55" t="s">
        <v>40</v>
      </c>
      <c r="C95" s="6">
        <v>40</v>
      </c>
      <c r="D95" s="17">
        <v>2.89</v>
      </c>
      <c r="E95" s="17">
        <v>0.3</v>
      </c>
      <c r="F95" s="17">
        <v>18.7</v>
      </c>
      <c r="G95" s="17">
        <v>89.3</v>
      </c>
      <c r="H95" s="17">
        <v>0</v>
      </c>
      <c r="I95" s="17">
        <v>3</v>
      </c>
    </row>
    <row r="96" spans="1:9" ht="16.350000000000001" customHeight="1" x14ac:dyDescent="0.3">
      <c r="A96" s="54"/>
      <c r="B96" s="57" t="s">
        <v>41</v>
      </c>
      <c r="C96" s="21">
        <v>40</v>
      </c>
      <c r="D96" s="10">
        <v>2.4500000000000002</v>
      </c>
      <c r="E96" s="10">
        <v>7.55</v>
      </c>
      <c r="F96" s="10">
        <v>14.62</v>
      </c>
      <c r="G96" s="10">
        <v>136</v>
      </c>
      <c r="H96" s="10">
        <v>0</v>
      </c>
      <c r="I96" s="10">
        <v>1</v>
      </c>
    </row>
    <row r="97" spans="1:9" x14ac:dyDescent="0.3">
      <c r="A97" s="54"/>
      <c r="B97" s="55"/>
      <c r="C97" s="8"/>
      <c r="D97" s="5"/>
      <c r="E97" s="5"/>
      <c r="F97" s="5"/>
      <c r="G97" s="5"/>
      <c r="H97" s="5"/>
      <c r="I97" s="5"/>
    </row>
    <row r="98" spans="1:9" ht="27" customHeight="1" x14ac:dyDescent="0.3">
      <c r="A98" s="273" t="s">
        <v>63</v>
      </c>
      <c r="B98" s="61" t="s">
        <v>145</v>
      </c>
      <c r="C98" s="21">
        <v>205</v>
      </c>
      <c r="D98" s="10">
        <v>9.56</v>
      </c>
      <c r="E98" s="10">
        <v>8.58</v>
      </c>
      <c r="F98" s="10">
        <v>39.24</v>
      </c>
      <c r="G98" s="10">
        <v>272</v>
      </c>
      <c r="H98" s="10">
        <v>0.04</v>
      </c>
      <c r="I98" s="10">
        <v>206</v>
      </c>
    </row>
    <row r="99" spans="1:9" x14ac:dyDescent="0.3">
      <c r="A99" s="274"/>
      <c r="B99" s="61" t="s">
        <v>58</v>
      </c>
      <c r="C99" s="6">
        <v>60</v>
      </c>
      <c r="D99" s="17">
        <v>4.12</v>
      </c>
      <c r="E99" s="17">
        <v>7.51</v>
      </c>
      <c r="F99" s="17">
        <v>40.76</v>
      </c>
      <c r="G99" s="17">
        <v>246.86</v>
      </c>
      <c r="H99" s="17">
        <v>8.0000000000000002E-3</v>
      </c>
      <c r="I99" s="17">
        <v>279</v>
      </c>
    </row>
    <row r="100" spans="1:9" ht="17.399999999999999" customHeight="1" x14ac:dyDescent="0.3">
      <c r="A100" s="275"/>
      <c r="B100" s="61" t="s">
        <v>59</v>
      </c>
      <c r="C100" s="21">
        <v>200</v>
      </c>
      <c r="D100" s="10">
        <v>0.1</v>
      </c>
      <c r="E100" s="10">
        <v>0</v>
      </c>
      <c r="F100" s="10">
        <v>15.2</v>
      </c>
      <c r="G100" s="10">
        <v>61</v>
      </c>
      <c r="H100" s="10">
        <v>2.8</v>
      </c>
      <c r="I100" s="10">
        <v>68</v>
      </c>
    </row>
    <row r="101" spans="1:9" x14ac:dyDescent="0.3">
      <c r="A101" s="54"/>
      <c r="B101" s="194"/>
      <c r="C101" s="18"/>
      <c r="D101" s="5"/>
      <c r="E101" s="5"/>
      <c r="F101" s="5"/>
      <c r="G101" s="5"/>
      <c r="H101" s="5"/>
      <c r="I101" s="5"/>
    </row>
    <row r="102" spans="1:9" x14ac:dyDescent="0.3">
      <c r="A102" s="54" t="s">
        <v>148</v>
      </c>
      <c r="B102" s="194"/>
      <c r="C102" s="18">
        <f>SUM(C86:C101)</f>
        <v>1415</v>
      </c>
      <c r="D102" s="5">
        <f>SUM(D84:D101)</f>
        <v>43.42</v>
      </c>
      <c r="E102" s="5">
        <f>SUM(E84:E101)</f>
        <v>62.319999999999986</v>
      </c>
      <c r="F102" s="5">
        <f>SUM(F84:F101)</f>
        <v>290.45999999999998</v>
      </c>
      <c r="G102" s="5">
        <f>SUM(G84:G101)</f>
        <v>1870.8400000000001</v>
      </c>
      <c r="H102" s="5">
        <f>SUM(H84:H101)</f>
        <v>61.177999999999997</v>
      </c>
      <c r="I102" s="5"/>
    </row>
    <row r="103" spans="1:9" x14ac:dyDescent="0.3">
      <c r="A103" s="100"/>
      <c r="B103" s="79"/>
      <c r="C103" s="30"/>
      <c r="D103" s="23"/>
      <c r="E103" s="23"/>
      <c r="F103" s="23"/>
      <c r="G103" s="23"/>
      <c r="H103" s="23"/>
      <c r="I103" s="23"/>
    </row>
    <row r="104" spans="1:9" x14ac:dyDescent="0.3">
      <c r="A104" s="100"/>
      <c r="B104" s="79"/>
      <c r="C104" s="30"/>
      <c r="D104" s="23"/>
      <c r="E104" s="23"/>
      <c r="F104" s="23"/>
      <c r="G104" s="23"/>
      <c r="H104" s="23"/>
      <c r="I104" s="23"/>
    </row>
    <row r="105" spans="1:9" x14ac:dyDescent="0.3">
      <c r="A105" s="100"/>
      <c r="B105" s="79"/>
      <c r="C105" s="30"/>
      <c r="D105" s="23"/>
      <c r="E105" s="23"/>
      <c r="F105" s="23"/>
      <c r="G105" s="23"/>
      <c r="H105" s="23"/>
      <c r="I105" s="23"/>
    </row>
    <row r="106" spans="1:9" x14ac:dyDescent="0.3">
      <c r="A106" s="100"/>
      <c r="B106" s="79"/>
      <c r="C106" s="30"/>
      <c r="D106" s="23"/>
      <c r="E106" s="23"/>
      <c r="F106" s="23"/>
      <c r="G106" s="23"/>
      <c r="H106" s="23"/>
      <c r="I106" s="23"/>
    </row>
    <row r="107" spans="1:9" x14ac:dyDescent="0.3">
      <c r="A107" s="100"/>
      <c r="B107" s="79"/>
      <c r="C107" s="30"/>
      <c r="D107" s="23"/>
      <c r="E107" s="23"/>
      <c r="F107" s="23"/>
      <c r="G107" s="23"/>
      <c r="H107" s="23"/>
      <c r="I107" s="23"/>
    </row>
    <row r="108" spans="1:9" x14ac:dyDescent="0.3">
      <c r="A108" s="100"/>
      <c r="B108" s="79"/>
      <c r="C108" s="30"/>
      <c r="D108" s="23"/>
      <c r="E108" s="23"/>
      <c r="F108" s="23"/>
      <c r="G108" s="23"/>
      <c r="H108" s="23"/>
      <c r="I108" s="23"/>
    </row>
    <row r="109" spans="1:9" x14ac:dyDescent="0.3">
      <c r="A109" s="77"/>
      <c r="B109" s="79"/>
      <c r="C109" s="30"/>
      <c r="D109" s="23"/>
      <c r="E109" s="23"/>
      <c r="F109" s="23"/>
      <c r="G109" s="23"/>
      <c r="H109" s="23"/>
      <c r="I109" s="23"/>
    </row>
    <row r="110" spans="1:9" ht="28.35" customHeight="1" x14ac:dyDescent="0.3">
      <c r="A110" s="70" t="s">
        <v>76</v>
      </c>
      <c r="B110" s="197"/>
      <c r="C110" s="20"/>
      <c r="D110" s="19"/>
      <c r="E110" s="19"/>
      <c r="F110" s="19"/>
      <c r="G110" s="19"/>
      <c r="H110" s="19"/>
      <c r="I110" s="19"/>
    </row>
    <row r="111" spans="1:9" ht="19.649999999999999" customHeight="1" x14ac:dyDescent="0.3">
      <c r="A111" s="55" t="s">
        <v>32</v>
      </c>
      <c r="B111" s="55" t="s">
        <v>47</v>
      </c>
      <c r="C111" s="72" t="s">
        <v>129</v>
      </c>
      <c r="D111" s="10">
        <v>2.3199999999999998</v>
      </c>
      <c r="E111" s="10">
        <v>0.24</v>
      </c>
      <c r="F111" s="10">
        <v>20.079999999999998</v>
      </c>
      <c r="G111" s="36">
        <v>92</v>
      </c>
      <c r="H111" s="10">
        <v>0.01</v>
      </c>
      <c r="I111" s="10">
        <v>2</v>
      </c>
    </row>
    <row r="112" spans="1:9" ht="22.35" customHeight="1" x14ac:dyDescent="0.3">
      <c r="A112" s="54"/>
      <c r="B112" s="61" t="s">
        <v>152</v>
      </c>
      <c r="C112" s="40">
        <v>200</v>
      </c>
      <c r="D112" s="36">
        <v>5.7</v>
      </c>
      <c r="E112" s="36">
        <v>5.3</v>
      </c>
      <c r="F112" s="36">
        <v>19</v>
      </c>
      <c r="G112" s="36">
        <v>146</v>
      </c>
      <c r="H112" s="36">
        <v>0.92</v>
      </c>
      <c r="I112" s="36">
        <v>171</v>
      </c>
    </row>
    <row r="113" spans="1:9" ht="17.399999999999999" customHeight="1" x14ac:dyDescent="0.3">
      <c r="A113" s="54"/>
      <c r="B113" s="55" t="s">
        <v>51</v>
      </c>
      <c r="C113" s="21">
        <v>180</v>
      </c>
      <c r="D113" s="10">
        <v>1.2</v>
      </c>
      <c r="E113" s="10">
        <v>1.3</v>
      </c>
      <c r="F113" s="10">
        <v>13</v>
      </c>
      <c r="G113" s="10">
        <v>90</v>
      </c>
      <c r="H113" s="10">
        <v>1.17</v>
      </c>
      <c r="I113" s="10">
        <v>248</v>
      </c>
    </row>
    <row r="114" spans="1:9" x14ac:dyDescent="0.3">
      <c r="A114" s="54"/>
      <c r="B114" s="55"/>
      <c r="C114" s="33"/>
      <c r="D114" s="22"/>
      <c r="E114" s="22"/>
      <c r="F114" s="22"/>
      <c r="G114" s="22"/>
      <c r="H114" s="22"/>
      <c r="I114" s="22"/>
    </row>
    <row r="115" spans="1:9" x14ac:dyDescent="0.3">
      <c r="A115" s="55" t="s">
        <v>33</v>
      </c>
      <c r="B115" s="55" t="s">
        <v>79</v>
      </c>
      <c r="C115" s="27">
        <v>100</v>
      </c>
      <c r="D115" s="36">
        <v>0.4</v>
      </c>
      <c r="E115" s="36">
        <v>0.4</v>
      </c>
      <c r="F115" s="36">
        <v>10.3</v>
      </c>
      <c r="G115" s="36">
        <v>47</v>
      </c>
      <c r="H115" s="36">
        <v>9</v>
      </c>
      <c r="I115" s="36" t="s">
        <v>53</v>
      </c>
    </row>
    <row r="116" spans="1:9" x14ac:dyDescent="0.3">
      <c r="A116" s="55"/>
      <c r="B116" s="55"/>
      <c r="C116" s="27"/>
      <c r="D116" s="36"/>
      <c r="E116" s="36"/>
      <c r="F116" s="36"/>
      <c r="G116" s="36"/>
      <c r="H116" s="36"/>
      <c r="I116" s="36"/>
    </row>
    <row r="117" spans="1:9" x14ac:dyDescent="0.3">
      <c r="A117" s="54" t="s">
        <v>34</v>
      </c>
      <c r="B117" s="55" t="s">
        <v>80</v>
      </c>
      <c r="C117" s="27">
        <v>60</v>
      </c>
      <c r="D117" s="36">
        <v>0.82</v>
      </c>
      <c r="E117" s="36">
        <v>3.7</v>
      </c>
      <c r="F117" s="36">
        <v>5.0599999999999996</v>
      </c>
      <c r="G117" s="36">
        <v>56.88</v>
      </c>
      <c r="H117" s="36">
        <v>6.15</v>
      </c>
      <c r="I117" s="36">
        <v>45</v>
      </c>
    </row>
    <row r="118" spans="1:9" ht="25.65" customHeight="1" x14ac:dyDescent="0.3">
      <c r="A118" s="54"/>
      <c r="B118" s="55" t="s">
        <v>82</v>
      </c>
      <c r="C118" s="40" t="s">
        <v>137</v>
      </c>
      <c r="D118" s="36">
        <v>6.5</v>
      </c>
      <c r="E118" s="36">
        <v>5.2</v>
      </c>
      <c r="F118" s="36">
        <v>22.09</v>
      </c>
      <c r="G118" s="36">
        <v>150</v>
      </c>
      <c r="H118" s="36">
        <v>6.1</v>
      </c>
      <c r="I118" s="36">
        <v>36</v>
      </c>
    </row>
    <row r="119" spans="1:9" ht="18" customHeight="1" x14ac:dyDescent="0.3">
      <c r="A119" s="54"/>
      <c r="B119" s="55" t="s">
        <v>84</v>
      </c>
      <c r="C119" s="40">
        <v>130</v>
      </c>
      <c r="D119" s="36">
        <v>3.2</v>
      </c>
      <c r="E119" s="36">
        <v>5.3</v>
      </c>
      <c r="F119" s="36">
        <v>29.3</v>
      </c>
      <c r="G119" s="36">
        <v>177.3</v>
      </c>
      <c r="H119" s="36">
        <v>0</v>
      </c>
      <c r="I119" s="36">
        <v>11</v>
      </c>
    </row>
    <row r="120" spans="1:9" ht="18.600000000000001" customHeight="1" x14ac:dyDescent="0.3">
      <c r="A120" s="54"/>
      <c r="B120" s="55" t="s">
        <v>85</v>
      </c>
      <c r="C120" s="40">
        <v>80</v>
      </c>
      <c r="D120" s="35">
        <v>6</v>
      </c>
      <c r="E120" s="35">
        <v>7.6</v>
      </c>
      <c r="F120" s="35">
        <v>2.4700000000000002</v>
      </c>
      <c r="G120" s="35">
        <v>164.8</v>
      </c>
      <c r="H120" s="35">
        <v>0.8</v>
      </c>
      <c r="I120" s="35">
        <v>152</v>
      </c>
    </row>
    <row r="121" spans="1:9" x14ac:dyDescent="0.3">
      <c r="A121" s="54"/>
      <c r="B121" s="55" t="s">
        <v>143</v>
      </c>
      <c r="C121" s="6">
        <v>200</v>
      </c>
      <c r="D121" s="17">
        <v>0</v>
      </c>
      <c r="E121" s="17">
        <v>0</v>
      </c>
      <c r="F121" s="17">
        <v>18</v>
      </c>
      <c r="G121" s="17">
        <v>60</v>
      </c>
      <c r="H121" s="17">
        <v>0</v>
      </c>
      <c r="I121" s="17">
        <v>233</v>
      </c>
    </row>
    <row r="122" spans="1:9" ht="19.350000000000001" customHeight="1" x14ac:dyDescent="0.3">
      <c r="A122" s="54"/>
      <c r="B122" s="55" t="s">
        <v>40</v>
      </c>
      <c r="C122" s="6">
        <v>60</v>
      </c>
      <c r="D122" s="17">
        <v>4.9400000000000004</v>
      </c>
      <c r="E122" s="17">
        <v>0.52</v>
      </c>
      <c r="F122" s="17">
        <v>31.98</v>
      </c>
      <c r="G122" s="17">
        <v>152.80000000000001</v>
      </c>
      <c r="H122" s="17">
        <v>0</v>
      </c>
      <c r="I122" s="17">
        <v>3</v>
      </c>
    </row>
    <row r="123" spans="1:9" ht="21" customHeight="1" x14ac:dyDescent="0.3">
      <c r="A123" s="54"/>
      <c r="B123" s="57" t="s">
        <v>41</v>
      </c>
      <c r="C123" s="21">
        <v>40</v>
      </c>
      <c r="D123" s="10">
        <v>2.4500000000000002</v>
      </c>
      <c r="E123" s="10">
        <v>7.55</v>
      </c>
      <c r="F123" s="10">
        <v>14.62</v>
      </c>
      <c r="G123" s="10">
        <v>136</v>
      </c>
      <c r="H123" s="10">
        <v>0</v>
      </c>
      <c r="I123" s="10">
        <v>1</v>
      </c>
    </row>
    <row r="124" spans="1:9" x14ac:dyDescent="0.3">
      <c r="A124" s="84"/>
      <c r="B124" s="57"/>
      <c r="C124" s="40"/>
      <c r="D124" s="36"/>
      <c r="E124" s="36"/>
      <c r="F124" s="36"/>
      <c r="G124" s="36"/>
      <c r="H124" s="36"/>
      <c r="I124" s="36"/>
    </row>
    <row r="125" spans="1:9" x14ac:dyDescent="0.3">
      <c r="A125" s="273" t="s">
        <v>63</v>
      </c>
      <c r="B125" s="198" t="s">
        <v>87</v>
      </c>
      <c r="C125" s="21">
        <v>150</v>
      </c>
      <c r="D125" s="10">
        <v>3.76</v>
      </c>
      <c r="E125" s="10">
        <v>5.0999999999999996</v>
      </c>
      <c r="F125" s="10">
        <v>14.65</v>
      </c>
      <c r="G125" s="10">
        <v>122.2</v>
      </c>
      <c r="H125" s="10">
        <v>8.4</v>
      </c>
      <c r="I125" s="10">
        <v>64</v>
      </c>
    </row>
    <row r="126" spans="1:9" ht="18" customHeight="1" x14ac:dyDescent="0.3">
      <c r="A126" s="274"/>
      <c r="B126" s="198" t="s">
        <v>86</v>
      </c>
      <c r="C126" s="21">
        <v>50</v>
      </c>
      <c r="D126" s="10">
        <v>3.7</v>
      </c>
      <c r="E126" s="10">
        <v>6.5</v>
      </c>
      <c r="F126" s="10">
        <v>30.2</v>
      </c>
      <c r="G126" s="10">
        <v>194.2</v>
      </c>
      <c r="H126" s="10">
        <v>0</v>
      </c>
      <c r="I126" s="10">
        <v>49</v>
      </c>
    </row>
    <row r="127" spans="1:9" ht="19.350000000000001" customHeight="1" x14ac:dyDescent="0.3">
      <c r="A127" s="274"/>
      <c r="B127" s="55" t="s">
        <v>40</v>
      </c>
      <c r="C127" s="6">
        <v>40</v>
      </c>
      <c r="D127" s="17">
        <v>2.89</v>
      </c>
      <c r="E127" s="17">
        <v>0.3</v>
      </c>
      <c r="F127" s="17">
        <v>18.7</v>
      </c>
      <c r="G127" s="17">
        <v>89.3</v>
      </c>
      <c r="H127" s="17">
        <v>0</v>
      </c>
      <c r="I127" s="17">
        <v>3</v>
      </c>
    </row>
    <row r="128" spans="1:9" ht="19.350000000000001" customHeight="1" x14ac:dyDescent="0.3">
      <c r="A128" s="275"/>
      <c r="B128" s="55" t="s">
        <v>7</v>
      </c>
      <c r="C128" s="21" t="s">
        <v>133</v>
      </c>
      <c r="D128" s="10">
        <v>0</v>
      </c>
      <c r="E128" s="10">
        <v>0</v>
      </c>
      <c r="F128" s="10">
        <v>11.98</v>
      </c>
      <c r="G128" s="10">
        <v>43</v>
      </c>
      <c r="H128" s="10">
        <v>0</v>
      </c>
      <c r="I128" s="10">
        <v>263.26400000000001</v>
      </c>
    </row>
    <row r="129" spans="1:9" x14ac:dyDescent="0.3">
      <c r="A129" s="54"/>
      <c r="B129" s="198"/>
      <c r="C129" s="11"/>
      <c r="D129" s="4"/>
      <c r="E129" s="4"/>
      <c r="F129" s="4"/>
      <c r="G129" s="4"/>
      <c r="H129" s="4"/>
      <c r="I129" s="4"/>
    </row>
    <row r="130" spans="1:9" x14ac:dyDescent="0.3">
      <c r="A130" s="54" t="s">
        <v>148</v>
      </c>
      <c r="B130" s="55"/>
      <c r="C130" s="41">
        <f>SUM(C113:C129)</f>
        <v>1090</v>
      </c>
      <c r="D130" s="19">
        <f>SUM(D111:D129)</f>
        <v>43.88</v>
      </c>
      <c r="E130" s="19">
        <f t="shared" ref="E130:H130" si="1">SUM(E111:E129)</f>
        <v>49.01</v>
      </c>
      <c r="F130" s="19">
        <f t="shared" si="1"/>
        <v>261.43</v>
      </c>
      <c r="G130" s="19">
        <f t="shared" si="1"/>
        <v>1721.48</v>
      </c>
      <c r="H130" s="19">
        <f t="shared" si="1"/>
        <v>32.550000000000004</v>
      </c>
      <c r="I130" s="19"/>
    </row>
    <row r="131" spans="1:9" x14ac:dyDescent="0.3">
      <c r="A131" s="100"/>
      <c r="B131" s="118"/>
      <c r="C131" s="127"/>
      <c r="D131" s="37"/>
      <c r="E131" s="37"/>
      <c r="F131" s="37"/>
      <c r="G131" s="37"/>
      <c r="H131" s="37"/>
      <c r="I131" s="37"/>
    </row>
    <row r="132" spans="1:9" x14ac:dyDescent="0.3">
      <c r="A132" s="100"/>
      <c r="B132" s="118"/>
      <c r="C132" s="127"/>
      <c r="D132" s="37"/>
      <c r="E132" s="37"/>
      <c r="F132" s="37"/>
      <c r="G132" s="37"/>
      <c r="H132" s="37"/>
      <c r="I132" s="37"/>
    </row>
    <row r="133" spans="1:9" x14ac:dyDescent="0.3">
      <c r="A133" s="100"/>
      <c r="B133" s="118"/>
      <c r="C133" s="127"/>
      <c r="D133" s="37"/>
      <c r="E133" s="37"/>
      <c r="F133" s="37"/>
      <c r="G133" s="37"/>
      <c r="H133" s="37"/>
      <c r="I133" s="37"/>
    </row>
    <row r="134" spans="1:9" x14ac:dyDescent="0.3">
      <c r="A134" s="100"/>
      <c r="B134" s="118"/>
      <c r="C134" s="127"/>
      <c r="D134" s="37"/>
      <c r="E134" s="37"/>
      <c r="F134" s="37"/>
      <c r="G134" s="37"/>
      <c r="H134" s="37"/>
      <c r="I134" s="37"/>
    </row>
    <row r="135" spans="1:9" x14ac:dyDescent="0.3">
      <c r="A135" s="100"/>
      <c r="B135" s="118"/>
      <c r="C135" s="127"/>
      <c r="D135" s="37"/>
      <c r="E135" s="37"/>
      <c r="F135" s="37"/>
      <c r="G135" s="37"/>
      <c r="H135" s="37"/>
      <c r="I135" s="37"/>
    </row>
    <row r="136" spans="1:9" x14ac:dyDescent="0.3">
      <c r="A136" s="100"/>
      <c r="B136" s="118"/>
      <c r="C136" s="127"/>
      <c r="D136" s="37"/>
      <c r="E136" s="37"/>
      <c r="F136" s="37"/>
      <c r="G136" s="37"/>
      <c r="H136" s="37"/>
      <c r="I136" s="37"/>
    </row>
    <row r="137" spans="1:9" ht="31.35" customHeight="1" x14ac:dyDescent="0.3">
      <c r="A137" s="70" t="s">
        <v>88</v>
      </c>
      <c r="B137" s="55"/>
      <c r="C137" s="11"/>
      <c r="D137" s="4"/>
      <c r="E137" s="4"/>
      <c r="F137" s="4"/>
      <c r="G137" s="4"/>
      <c r="H137" s="4"/>
      <c r="I137" s="4"/>
    </row>
    <row r="138" spans="1:9" ht="16.649999999999999" customHeight="1" x14ac:dyDescent="0.3">
      <c r="A138" s="55" t="s">
        <v>32</v>
      </c>
      <c r="B138" s="55" t="s">
        <v>27</v>
      </c>
      <c r="C138" s="71" t="s">
        <v>128</v>
      </c>
      <c r="D138" s="35">
        <v>2.2999999999999998</v>
      </c>
      <c r="E138" s="35">
        <v>4.3600000000000003</v>
      </c>
      <c r="F138" s="35">
        <v>14.62</v>
      </c>
      <c r="G138" s="35">
        <v>108</v>
      </c>
      <c r="H138" s="17">
        <v>0</v>
      </c>
      <c r="I138" s="17">
        <v>1</v>
      </c>
    </row>
    <row r="139" spans="1:9" ht="17.399999999999999" customHeight="1" x14ac:dyDescent="0.3">
      <c r="A139" s="54"/>
      <c r="B139" s="198" t="s">
        <v>89</v>
      </c>
      <c r="C139" s="21">
        <v>200</v>
      </c>
      <c r="D139" s="10">
        <v>6.21</v>
      </c>
      <c r="E139" s="10">
        <v>7.73</v>
      </c>
      <c r="F139" s="10">
        <v>27.71</v>
      </c>
      <c r="G139" s="10">
        <v>201</v>
      </c>
      <c r="H139" s="10">
        <v>1.95</v>
      </c>
      <c r="I139" s="10">
        <v>84</v>
      </c>
    </row>
    <row r="140" spans="1:9" ht="16.649999999999999" customHeight="1" x14ac:dyDescent="0.3">
      <c r="A140" s="54"/>
      <c r="B140" s="55" t="s">
        <v>7</v>
      </c>
      <c r="C140" s="21" t="s">
        <v>133</v>
      </c>
      <c r="D140" s="10">
        <v>0</v>
      </c>
      <c r="E140" s="10">
        <v>0</v>
      </c>
      <c r="F140" s="10">
        <v>11.98</v>
      </c>
      <c r="G140" s="10">
        <v>43</v>
      </c>
      <c r="H140" s="10">
        <v>0</v>
      </c>
      <c r="I140" s="10">
        <v>263.26400000000001</v>
      </c>
    </row>
    <row r="141" spans="1:9" x14ac:dyDescent="0.3">
      <c r="A141" s="54"/>
      <c r="B141" s="198"/>
      <c r="C141" s="11"/>
      <c r="D141" s="4"/>
      <c r="E141" s="4"/>
      <c r="F141" s="4"/>
      <c r="G141" s="4"/>
      <c r="H141" s="4"/>
      <c r="I141" s="4"/>
    </row>
    <row r="142" spans="1:9" ht="21" customHeight="1" x14ac:dyDescent="0.3">
      <c r="A142" s="55" t="s">
        <v>33</v>
      </c>
      <c r="B142" s="61" t="s">
        <v>64</v>
      </c>
      <c r="C142" s="49">
        <v>150</v>
      </c>
      <c r="D142" s="36">
        <v>4.3499999999999996</v>
      </c>
      <c r="E142" s="36">
        <v>4.8</v>
      </c>
      <c r="F142" s="36">
        <v>6</v>
      </c>
      <c r="G142" s="36">
        <v>88.5</v>
      </c>
      <c r="H142" s="36">
        <v>1.05</v>
      </c>
      <c r="I142" s="36">
        <v>251</v>
      </c>
    </row>
    <row r="143" spans="1:9" x14ac:dyDescent="0.3">
      <c r="A143" s="55"/>
      <c r="B143" s="198"/>
      <c r="C143" s="21"/>
      <c r="D143" s="56"/>
      <c r="E143" s="56"/>
      <c r="F143" s="56"/>
      <c r="G143" s="56"/>
      <c r="H143" s="56"/>
      <c r="I143" s="56"/>
    </row>
    <row r="144" spans="1:9" ht="16.649999999999999" customHeight="1" x14ac:dyDescent="0.3">
      <c r="A144" s="54" t="s">
        <v>34</v>
      </c>
      <c r="B144" s="198" t="s">
        <v>90</v>
      </c>
      <c r="C144" s="21">
        <v>60</v>
      </c>
      <c r="D144" s="10">
        <v>0.72</v>
      </c>
      <c r="E144" s="10">
        <v>2.83</v>
      </c>
      <c r="F144" s="10">
        <v>4.63</v>
      </c>
      <c r="G144" s="10">
        <v>46.8</v>
      </c>
      <c r="H144" s="10">
        <v>5.76</v>
      </c>
      <c r="I144" s="10">
        <v>47</v>
      </c>
    </row>
    <row r="145" spans="1:9" ht="16.649999999999999" customHeight="1" x14ac:dyDescent="0.3">
      <c r="A145" s="54"/>
      <c r="B145" s="198" t="s">
        <v>91</v>
      </c>
      <c r="C145" s="21">
        <v>250</v>
      </c>
      <c r="D145" s="10">
        <v>8.32</v>
      </c>
      <c r="E145" s="10">
        <v>19.829999999999998</v>
      </c>
      <c r="F145" s="10">
        <v>71.069999999999993</v>
      </c>
      <c r="G145" s="10">
        <v>116</v>
      </c>
      <c r="H145" s="10">
        <v>58.35</v>
      </c>
      <c r="I145" s="10">
        <v>61</v>
      </c>
    </row>
    <row r="146" spans="1:9" x14ac:dyDescent="0.3">
      <c r="A146" s="54"/>
      <c r="B146" s="194" t="s">
        <v>92</v>
      </c>
      <c r="C146" s="89">
        <v>150</v>
      </c>
      <c r="D146" s="17">
        <v>3.05</v>
      </c>
      <c r="E146" s="17">
        <v>5.24</v>
      </c>
      <c r="F146" s="17">
        <v>18.059999999999999</v>
      </c>
      <c r="G146" s="35">
        <v>142</v>
      </c>
      <c r="H146" s="17">
        <v>17.95</v>
      </c>
      <c r="I146" s="17">
        <v>206</v>
      </c>
    </row>
    <row r="147" spans="1:9" x14ac:dyDescent="0.3">
      <c r="A147" s="54"/>
      <c r="B147" s="194" t="s">
        <v>93</v>
      </c>
      <c r="C147" s="89">
        <v>60</v>
      </c>
      <c r="D147" s="10">
        <v>10.3</v>
      </c>
      <c r="E147" s="10">
        <v>4.8</v>
      </c>
      <c r="F147" s="10">
        <v>2.6</v>
      </c>
      <c r="G147" s="36">
        <v>94.7</v>
      </c>
      <c r="H147" s="10">
        <v>0</v>
      </c>
      <c r="I147" s="10" t="s">
        <v>94</v>
      </c>
    </row>
    <row r="148" spans="1:9" x14ac:dyDescent="0.3">
      <c r="A148" s="54"/>
      <c r="B148" s="194" t="s">
        <v>81</v>
      </c>
      <c r="C148" s="89">
        <v>50</v>
      </c>
      <c r="D148" s="17">
        <v>1.27</v>
      </c>
      <c r="E148" s="17">
        <v>2.76</v>
      </c>
      <c r="F148" s="17">
        <v>12.46</v>
      </c>
      <c r="G148" s="35">
        <v>79.760000000000005</v>
      </c>
      <c r="H148" s="17">
        <v>0.24</v>
      </c>
      <c r="I148" s="17">
        <v>224</v>
      </c>
    </row>
    <row r="149" spans="1:9" ht="15.6" customHeight="1" x14ac:dyDescent="0.3">
      <c r="A149" s="54"/>
      <c r="B149" s="55" t="s">
        <v>142</v>
      </c>
      <c r="C149" s="21">
        <v>200</v>
      </c>
      <c r="D149" s="17">
        <v>0.31</v>
      </c>
      <c r="E149" s="17">
        <v>0.01</v>
      </c>
      <c r="F149" s="17">
        <v>24.37</v>
      </c>
      <c r="G149" s="17">
        <v>96.76</v>
      </c>
      <c r="H149" s="17">
        <v>0.28000000000000003</v>
      </c>
      <c r="I149" s="17">
        <v>40</v>
      </c>
    </row>
    <row r="150" spans="1:9" ht="15.6" customHeight="1" x14ac:dyDescent="0.3">
      <c r="A150" s="54"/>
      <c r="B150" s="55" t="s">
        <v>40</v>
      </c>
      <c r="C150" s="6">
        <v>40</v>
      </c>
      <c r="D150" s="17">
        <v>2.89</v>
      </c>
      <c r="E150" s="17">
        <v>0.3</v>
      </c>
      <c r="F150" s="17">
        <v>18.7</v>
      </c>
      <c r="G150" s="17">
        <v>89.3</v>
      </c>
      <c r="H150" s="17">
        <v>0</v>
      </c>
      <c r="I150" s="17">
        <v>3</v>
      </c>
    </row>
    <row r="151" spans="1:9" x14ac:dyDescent="0.3">
      <c r="A151" s="54"/>
      <c r="B151" s="57" t="s">
        <v>41</v>
      </c>
      <c r="C151" s="21">
        <v>40</v>
      </c>
      <c r="D151" s="10">
        <v>2.4500000000000002</v>
      </c>
      <c r="E151" s="10">
        <v>7.55</v>
      </c>
      <c r="F151" s="10">
        <v>14.62</v>
      </c>
      <c r="G151" s="10">
        <v>136</v>
      </c>
      <c r="H151" s="10">
        <v>0</v>
      </c>
      <c r="I151" s="10">
        <v>1</v>
      </c>
    </row>
    <row r="152" spans="1:9" x14ac:dyDescent="0.3">
      <c r="A152" s="54"/>
      <c r="B152" s="57"/>
      <c r="C152" s="40"/>
      <c r="D152" s="36"/>
      <c r="E152" s="36"/>
      <c r="F152" s="36"/>
      <c r="G152" s="36"/>
      <c r="H152" s="36"/>
      <c r="I152" s="36"/>
    </row>
    <row r="153" spans="1:9" x14ac:dyDescent="0.3">
      <c r="A153" s="273" t="s">
        <v>63</v>
      </c>
      <c r="B153" s="194" t="s">
        <v>95</v>
      </c>
      <c r="C153" s="159">
        <v>100</v>
      </c>
      <c r="D153" s="17">
        <v>6.63</v>
      </c>
      <c r="E153" s="17">
        <v>6.27</v>
      </c>
      <c r="F153" s="17">
        <v>45.3</v>
      </c>
      <c r="G153" s="35">
        <v>220.3</v>
      </c>
      <c r="H153" s="17">
        <v>1.03</v>
      </c>
      <c r="I153" s="17">
        <v>102</v>
      </c>
    </row>
    <row r="154" spans="1:9" ht="15.6" customHeight="1" x14ac:dyDescent="0.3">
      <c r="A154" s="274"/>
      <c r="B154" s="55" t="s">
        <v>52</v>
      </c>
      <c r="C154" s="40">
        <v>100</v>
      </c>
      <c r="D154" s="10">
        <v>0.4</v>
      </c>
      <c r="E154" s="10">
        <v>0.4</v>
      </c>
      <c r="F154" s="10">
        <v>9.8000000000000007</v>
      </c>
      <c r="G154" s="10">
        <v>47</v>
      </c>
      <c r="H154" s="10">
        <v>10</v>
      </c>
      <c r="I154" s="10" t="s">
        <v>53</v>
      </c>
    </row>
    <row r="155" spans="1:9" x14ac:dyDescent="0.3">
      <c r="A155" s="274"/>
      <c r="B155" s="194" t="s">
        <v>96</v>
      </c>
      <c r="C155" s="89">
        <v>50</v>
      </c>
      <c r="D155" s="17">
        <v>3.8</v>
      </c>
      <c r="E155" s="17">
        <v>4.9000000000000004</v>
      </c>
      <c r="F155" s="17">
        <v>37.200000000000003</v>
      </c>
      <c r="G155" s="35">
        <v>208.5</v>
      </c>
      <c r="H155" s="17">
        <v>0</v>
      </c>
      <c r="I155" s="17">
        <v>42</v>
      </c>
    </row>
    <row r="156" spans="1:9" x14ac:dyDescent="0.3">
      <c r="A156" s="275"/>
      <c r="B156" s="194" t="s">
        <v>62</v>
      </c>
      <c r="C156" s="89" t="s">
        <v>133</v>
      </c>
      <c r="D156" s="17">
        <v>0.8</v>
      </c>
      <c r="E156" s="17">
        <v>1</v>
      </c>
      <c r="F156" s="17">
        <v>13.5</v>
      </c>
      <c r="G156" s="35">
        <v>56</v>
      </c>
      <c r="H156" s="17">
        <v>0.65</v>
      </c>
      <c r="I156" s="17">
        <v>261</v>
      </c>
    </row>
    <row r="157" spans="1:9" x14ac:dyDescent="0.3">
      <c r="A157" s="54"/>
      <c r="B157" s="194"/>
      <c r="C157" s="74"/>
      <c r="D157" s="5"/>
      <c r="E157" s="5"/>
      <c r="F157" s="5"/>
      <c r="G157" s="5"/>
      <c r="H157" s="5"/>
      <c r="I157" s="5"/>
    </row>
    <row r="158" spans="1:9" x14ac:dyDescent="0.3">
      <c r="A158" s="54" t="s">
        <v>148</v>
      </c>
      <c r="B158" s="194"/>
      <c r="C158" s="74">
        <f>SUM(C139:C157)</f>
        <v>1450</v>
      </c>
      <c r="D158" s="5">
        <f>SUM(D138:D157)</f>
        <v>53.800000000000004</v>
      </c>
      <c r="E158" s="5">
        <f t="shared" ref="E158:H158" si="2">SUM(E138:E157)</f>
        <v>72.78</v>
      </c>
      <c r="F158" s="5">
        <f t="shared" si="2"/>
        <v>332.62</v>
      </c>
      <c r="G158" s="5">
        <f t="shared" si="2"/>
        <v>1773.62</v>
      </c>
      <c r="H158" s="5">
        <f t="shared" si="2"/>
        <v>97.26</v>
      </c>
      <c r="I158" s="5"/>
    </row>
    <row r="159" spans="1:9" x14ac:dyDescent="0.3">
      <c r="A159" s="100"/>
      <c r="B159" s="79"/>
      <c r="C159" s="13"/>
      <c r="D159" s="23"/>
      <c r="E159" s="23"/>
      <c r="F159" s="23"/>
      <c r="G159" s="23"/>
      <c r="H159" s="23"/>
      <c r="I159" s="23"/>
    </row>
    <row r="160" spans="1:9" x14ac:dyDescent="0.3">
      <c r="A160" s="100"/>
      <c r="B160" s="79"/>
      <c r="C160" s="13"/>
      <c r="D160" s="23"/>
      <c r="E160" s="23"/>
      <c r="F160" s="23"/>
      <c r="G160" s="23"/>
      <c r="H160" s="23"/>
      <c r="I160" s="23"/>
    </row>
    <row r="161" spans="1:9" x14ac:dyDescent="0.3">
      <c r="A161" s="100"/>
      <c r="B161" s="79"/>
      <c r="C161" s="13"/>
      <c r="D161" s="23"/>
      <c r="E161" s="23"/>
      <c r="F161" s="23"/>
      <c r="G161" s="23"/>
      <c r="H161" s="23"/>
      <c r="I161" s="23"/>
    </row>
    <row r="162" spans="1:9" x14ac:dyDescent="0.3">
      <c r="A162" s="100"/>
      <c r="B162" s="79"/>
      <c r="C162" s="13"/>
      <c r="D162" s="23"/>
      <c r="E162" s="23"/>
      <c r="F162" s="23"/>
      <c r="G162" s="23"/>
      <c r="H162" s="23"/>
      <c r="I162" s="23"/>
    </row>
    <row r="163" spans="1:9" x14ac:dyDescent="0.3">
      <c r="A163" s="100"/>
      <c r="B163" s="79"/>
      <c r="C163" s="13"/>
      <c r="D163" s="23"/>
      <c r="E163" s="23"/>
      <c r="F163" s="23"/>
      <c r="G163" s="23"/>
      <c r="H163" s="23"/>
      <c r="I163" s="23"/>
    </row>
    <row r="164" spans="1:9" x14ac:dyDescent="0.3">
      <c r="A164" s="100"/>
      <c r="B164" s="79"/>
      <c r="C164" s="13"/>
      <c r="D164" s="23"/>
      <c r="E164" s="23"/>
      <c r="F164" s="23"/>
      <c r="G164" s="23"/>
      <c r="H164" s="23"/>
      <c r="I164" s="23"/>
    </row>
    <row r="165" spans="1:9" x14ac:dyDescent="0.3">
      <c r="A165" s="100"/>
      <c r="B165" s="79"/>
      <c r="C165" s="13"/>
      <c r="D165" s="23"/>
      <c r="E165" s="23"/>
      <c r="F165" s="23"/>
      <c r="G165" s="23"/>
      <c r="H165" s="23"/>
      <c r="I165" s="23"/>
    </row>
    <row r="166" spans="1:9" x14ac:dyDescent="0.3">
      <c r="A166" s="100"/>
      <c r="B166" s="79"/>
      <c r="C166" s="13"/>
      <c r="D166" s="23"/>
      <c r="E166" s="23"/>
      <c r="F166" s="23"/>
      <c r="G166" s="23"/>
      <c r="H166" s="23"/>
      <c r="I166" s="23"/>
    </row>
    <row r="167" spans="1:9" ht="32.4" customHeight="1" x14ac:dyDescent="0.3">
      <c r="A167" s="70" t="s">
        <v>97</v>
      </c>
      <c r="B167" s="55"/>
      <c r="C167" s="50"/>
      <c r="D167" s="19"/>
      <c r="E167" s="19"/>
      <c r="F167" s="19"/>
      <c r="G167" s="19"/>
      <c r="H167" s="19"/>
      <c r="I167" s="19"/>
    </row>
    <row r="168" spans="1:9" ht="16.649999999999999" customHeight="1" x14ac:dyDescent="0.3">
      <c r="A168" s="55" t="s">
        <v>32</v>
      </c>
      <c r="B168" s="55" t="s">
        <v>47</v>
      </c>
      <c r="C168" s="72" t="s">
        <v>129</v>
      </c>
      <c r="D168" s="10">
        <v>2.3199999999999998</v>
      </c>
      <c r="E168" s="10">
        <v>0.24</v>
      </c>
      <c r="F168" s="10">
        <v>20.079999999999998</v>
      </c>
      <c r="G168" s="36">
        <v>92</v>
      </c>
      <c r="H168" s="10">
        <v>0.01</v>
      </c>
      <c r="I168" s="10">
        <v>2</v>
      </c>
    </row>
    <row r="169" spans="1:9" ht="18" customHeight="1" x14ac:dyDescent="0.3">
      <c r="A169" s="54"/>
      <c r="B169" s="61" t="s">
        <v>98</v>
      </c>
      <c r="C169" s="83">
        <v>200</v>
      </c>
      <c r="D169" s="35">
        <v>7.94</v>
      </c>
      <c r="E169" s="35">
        <v>8.2100000000000009</v>
      </c>
      <c r="F169" s="35">
        <v>35.130000000000003</v>
      </c>
      <c r="G169" s="35">
        <v>246.17</v>
      </c>
      <c r="H169" s="35">
        <v>0.5</v>
      </c>
      <c r="I169" s="35">
        <v>86</v>
      </c>
    </row>
    <row r="170" spans="1:9" ht="18" customHeight="1" x14ac:dyDescent="0.3">
      <c r="A170" s="54"/>
      <c r="B170" s="55" t="s">
        <v>30</v>
      </c>
      <c r="C170" s="6">
        <v>180</v>
      </c>
      <c r="D170" s="17">
        <v>1.3</v>
      </c>
      <c r="E170" s="17">
        <v>1.3</v>
      </c>
      <c r="F170" s="17">
        <v>14</v>
      </c>
      <c r="G170" s="17">
        <v>92</v>
      </c>
      <c r="H170" s="17">
        <v>1</v>
      </c>
      <c r="I170" s="17">
        <v>253</v>
      </c>
    </row>
    <row r="171" spans="1:9" x14ac:dyDescent="0.3">
      <c r="A171" s="54"/>
      <c r="B171" s="61"/>
      <c r="C171" s="50"/>
      <c r="D171" s="19"/>
      <c r="E171" s="5"/>
      <c r="F171" s="5"/>
      <c r="G171" s="5"/>
      <c r="H171" s="5"/>
      <c r="I171" s="5"/>
    </row>
    <row r="172" spans="1:9" ht="16.350000000000001" customHeight="1" x14ac:dyDescent="0.3">
      <c r="A172" s="55" t="s">
        <v>33</v>
      </c>
      <c r="B172" s="55" t="s">
        <v>52</v>
      </c>
      <c r="C172" s="21">
        <v>100</v>
      </c>
      <c r="D172" s="10">
        <v>0.4</v>
      </c>
      <c r="E172" s="10">
        <v>0.4</v>
      </c>
      <c r="F172" s="10">
        <v>9.8000000000000007</v>
      </c>
      <c r="G172" s="10">
        <v>47</v>
      </c>
      <c r="H172" s="10">
        <v>10</v>
      </c>
      <c r="I172" s="10" t="s">
        <v>53</v>
      </c>
    </row>
    <row r="173" spans="1:9" x14ac:dyDescent="0.3">
      <c r="A173" s="55"/>
      <c r="B173" s="61"/>
      <c r="C173" s="50"/>
      <c r="D173" s="19"/>
      <c r="E173" s="5"/>
      <c r="F173" s="5"/>
      <c r="G173" s="5"/>
      <c r="H173" s="5"/>
      <c r="I173" s="5"/>
    </row>
    <row r="174" spans="1:9" ht="19.649999999999999" customHeight="1" x14ac:dyDescent="0.3">
      <c r="A174" s="54" t="s">
        <v>34</v>
      </c>
      <c r="B174" s="55" t="s">
        <v>99</v>
      </c>
      <c r="C174" s="83">
        <v>50</v>
      </c>
      <c r="D174" s="83">
        <v>0.6</v>
      </c>
      <c r="E174" s="35">
        <v>5.0999999999999996</v>
      </c>
      <c r="F174" s="17">
        <v>4.5999999999999996</v>
      </c>
      <c r="G174" s="17">
        <v>66</v>
      </c>
      <c r="H174" s="17">
        <v>1.6</v>
      </c>
      <c r="I174" s="17">
        <v>83</v>
      </c>
    </row>
    <row r="175" spans="1:9" ht="23.4" customHeight="1" x14ac:dyDescent="0.3">
      <c r="A175" s="54"/>
      <c r="B175" s="55" t="s">
        <v>100</v>
      </c>
      <c r="C175" s="83" t="s">
        <v>136</v>
      </c>
      <c r="D175" s="35">
        <v>4.22</v>
      </c>
      <c r="E175" s="17">
        <v>6.5</v>
      </c>
      <c r="F175" s="17">
        <v>13.77</v>
      </c>
      <c r="G175" s="17">
        <v>145</v>
      </c>
      <c r="H175" s="17">
        <v>9.9499999999999993</v>
      </c>
      <c r="I175" s="17">
        <v>34</v>
      </c>
    </row>
    <row r="176" spans="1:9" ht="22.65" customHeight="1" x14ac:dyDescent="0.3">
      <c r="A176" s="54"/>
      <c r="B176" s="101" t="s">
        <v>146</v>
      </c>
      <c r="C176" s="75">
        <v>150</v>
      </c>
      <c r="D176" s="10">
        <v>5.9</v>
      </c>
      <c r="E176" s="10">
        <v>8.11</v>
      </c>
      <c r="F176" s="10">
        <v>31.29</v>
      </c>
      <c r="G176" s="10">
        <v>229.76</v>
      </c>
      <c r="H176" s="10">
        <v>0</v>
      </c>
      <c r="I176" s="10">
        <v>49</v>
      </c>
    </row>
    <row r="177" spans="1:9" ht="17.399999999999999" customHeight="1" x14ac:dyDescent="0.3">
      <c r="A177" s="54"/>
      <c r="B177" s="55" t="s">
        <v>102</v>
      </c>
      <c r="C177" s="90">
        <v>70</v>
      </c>
      <c r="D177" s="10">
        <v>8.98</v>
      </c>
      <c r="E177" s="10">
        <v>9.49</v>
      </c>
      <c r="F177" s="10">
        <v>7.31</v>
      </c>
      <c r="G177" s="10">
        <v>150.5</v>
      </c>
      <c r="H177" s="10">
        <v>0.79</v>
      </c>
      <c r="I177" s="10">
        <v>174</v>
      </c>
    </row>
    <row r="178" spans="1:9" x14ac:dyDescent="0.3">
      <c r="A178" s="54"/>
      <c r="B178" s="55" t="s">
        <v>143</v>
      </c>
      <c r="C178" s="6">
        <v>200</v>
      </c>
      <c r="D178" s="17">
        <v>0</v>
      </c>
      <c r="E178" s="17">
        <v>0</v>
      </c>
      <c r="F178" s="17">
        <v>18</v>
      </c>
      <c r="G178" s="17">
        <v>60</v>
      </c>
      <c r="H178" s="17">
        <v>0</v>
      </c>
      <c r="I178" s="17">
        <v>233</v>
      </c>
    </row>
    <row r="179" spans="1:9" x14ac:dyDescent="0.3">
      <c r="A179" s="54"/>
      <c r="B179" s="55" t="s">
        <v>40</v>
      </c>
      <c r="C179" s="6">
        <v>40</v>
      </c>
      <c r="D179" s="17">
        <v>2.89</v>
      </c>
      <c r="E179" s="17">
        <v>0.3</v>
      </c>
      <c r="F179" s="17">
        <v>18.7</v>
      </c>
      <c r="G179" s="17">
        <v>89.3</v>
      </c>
      <c r="H179" s="17">
        <v>0</v>
      </c>
      <c r="I179" s="17">
        <v>3</v>
      </c>
    </row>
    <row r="180" spans="1:9" ht="17.399999999999999" customHeight="1" x14ac:dyDescent="0.3">
      <c r="A180" s="54"/>
      <c r="B180" s="57" t="s">
        <v>41</v>
      </c>
      <c r="C180" s="21">
        <v>40</v>
      </c>
      <c r="D180" s="10">
        <v>2.4500000000000002</v>
      </c>
      <c r="E180" s="10">
        <v>7.55</v>
      </c>
      <c r="F180" s="10">
        <v>14.62</v>
      </c>
      <c r="G180" s="10">
        <v>136</v>
      </c>
      <c r="H180" s="10">
        <v>0</v>
      </c>
      <c r="I180" s="10">
        <v>1</v>
      </c>
    </row>
    <row r="181" spans="1:9" x14ac:dyDescent="0.3">
      <c r="A181" s="54"/>
      <c r="B181" s="55"/>
      <c r="C181" s="25"/>
      <c r="D181" s="4"/>
      <c r="E181" s="4"/>
      <c r="F181" s="4"/>
      <c r="G181" s="4"/>
      <c r="H181" s="4"/>
      <c r="I181" s="4"/>
    </row>
    <row r="182" spans="1:9" ht="16.649999999999999" customHeight="1" x14ac:dyDescent="0.3">
      <c r="A182" s="273" t="s">
        <v>63</v>
      </c>
      <c r="B182" s="55" t="s">
        <v>103</v>
      </c>
      <c r="C182" s="90">
        <v>250</v>
      </c>
      <c r="D182" s="10">
        <v>2.13</v>
      </c>
      <c r="E182" s="10">
        <v>2.7</v>
      </c>
      <c r="F182" s="10">
        <v>12.01</v>
      </c>
      <c r="G182" s="10">
        <v>107.5</v>
      </c>
      <c r="H182" s="10">
        <v>9</v>
      </c>
      <c r="I182" s="10">
        <v>89</v>
      </c>
    </row>
    <row r="183" spans="1:9" ht="18.600000000000001" customHeight="1" x14ac:dyDescent="0.3">
      <c r="A183" s="274"/>
      <c r="B183" s="199" t="s">
        <v>104</v>
      </c>
      <c r="C183" s="83">
        <v>20</v>
      </c>
      <c r="D183" s="92">
        <v>2.7</v>
      </c>
      <c r="E183" s="92">
        <v>0.28999999999999998</v>
      </c>
      <c r="F183" s="92">
        <v>17.7</v>
      </c>
      <c r="G183" s="92">
        <v>85</v>
      </c>
      <c r="H183" s="92">
        <v>0</v>
      </c>
      <c r="I183" s="92">
        <v>47</v>
      </c>
    </row>
    <row r="184" spans="1:9" ht="15" customHeight="1" x14ac:dyDescent="0.3">
      <c r="A184" s="274"/>
      <c r="B184" s="198" t="s">
        <v>86</v>
      </c>
      <c r="C184" s="21">
        <v>50</v>
      </c>
      <c r="D184" s="10">
        <v>3.7</v>
      </c>
      <c r="E184" s="10">
        <v>6.5</v>
      </c>
      <c r="F184" s="10">
        <v>30.2</v>
      </c>
      <c r="G184" s="10">
        <v>194.2</v>
      </c>
      <c r="H184" s="10">
        <v>0</v>
      </c>
      <c r="I184" s="10">
        <v>49</v>
      </c>
    </row>
    <row r="185" spans="1:9" ht="15.6" customHeight="1" x14ac:dyDescent="0.3">
      <c r="A185" s="275"/>
      <c r="B185" s="55" t="s">
        <v>59</v>
      </c>
      <c r="C185" s="21">
        <v>200</v>
      </c>
      <c r="D185" s="10">
        <v>0.1</v>
      </c>
      <c r="E185" s="10">
        <v>0</v>
      </c>
      <c r="F185" s="10">
        <v>15.2</v>
      </c>
      <c r="G185" s="10">
        <v>61</v>
      </c>
      <c r="H185" s="10">
        <v>2.8</v>
      </c>
      <c r="I185" s="10">
        <v>68</v>
      </c>
    </row>
    <row r="186" spans="1:9" x14ac:dyDescent="0.3">
      <c r="A186" s="54"/>
      <c r="B186" s="55"/>
      <c r="C186" s="3"/>
      <c r="D186" s="5"/>
      <c r="E186" s="5"/>
      <c r="F186" s="5"/>
      <c r="G186" s="5"/>
      <c r="H186" s="5"/>
      <c r="I186" s="5"/>
    </row>
    <row r="187" spans="1:9" x14ac:dyDescent="0.3">
      <c r="A187" s="54" t="s">
        <v>148</v>
      </c>
      <c r="B187" s="55"/>
      <c r="C187" s="3">
        <f>SUM(C169:C186)</f>
        <v>1550</v>
      </c>
      <c r="D187" s="5">
        <f>SUM(D168:D186)</f>
        <v>45.63000000000001</v>
      </c>
      <c r="E187" s="5">
        <f t="shared" ref="E187:H187" si="3">SUM(E168:E186)</f>
        <v>56.69</v>
      </c>
      <c r="F187" s="5">
        <f t="shared" si="3"/>
        <v>262.40999999999997</v>
      </c>
      <c r="G187" s="5">
        <f t="shared" si="3"/>
        <v>1801.4299999999998</v>
      </c>
      <c r="H187" s="5">
        <f t="shared" si="3"/>
        <v>35.649999999999991</v>
      </c>
      <c r="I187" s="5"/>
    </row>
    <row r="188" spans="1:9" x14ac:dyDescent="0.3">
      <c r="A188" s="100"/>
      <c r="B188" s="118"/>
      <c r="C188" s="120"/>
      <c r="D188" s="23"/>
      <c r="E188" s="23"/>
      <c r="F188" s="23"/>
      <c r="G188" s="23"/>
      <c r="H188" s="23"/>
      <c r="I188" s="23"/>
    </row>
    <row r="189" spans="1:9" x14ac:dyDescent="0.3">
      <c r="A189" s="100"/>
      <c r="B189" s="118"/>
      <c r="C189" s="120"/>
      <c r="D189" s="23"/>
      <c r="E189" s="23"/>
      <c r="F189" s="23"/>
      <c r="G189" s="23"/>
      <c r="H189" s="23"/>
      <c r="I189" s="23"/>
    </row>
    <row r="190" spans="1:9" x14ac:dyDescent="0.3">
      <c r="A190" s="100"/>
      <c r="B190" s="118"/>
      <c r="C190" s="45"/>
      <c r="D190" s="29"/>
      <c r="E190" s="29"/>
      <c r="F190" s="29"/>
      <c r="G190" s="29"/>
      <c r="H190" s="29"/>
      <c r="I190" s="138"/>
    </row>
    <row r="191" spans="1:9" x14ac:dyDescent="0.3">
      <c r="A191" s="100"/>
      <c r="B191" s="118"/>
      <c r="C191" s="139"/>
      <c r="D191" s="131"/>
      <c r="E191" s="131"/>
      <c r="F191" s="131"/>
      <c r="G191" s="131"/>
      <c r="H191" s="131"/>
      <c r="I191" s="140"/>
    </row>
    <row r="192" spans="1:9" x14ac:dyDescent="0.3">
      <c r="A192" s="100"/>
      <c r="B192" s="118"/>
      <c r="C192" s="139"/>
      <c r="D192" s="131"/>
      <c r="E192" s="131"/>
      <c r="F192" s="131"/>
      <c r="G192" s="131"/>
      <c r="H192" s="131"/>
      <c r="I192" s="140"/>
    </row>
    <row r="193" spans="1:9" x14ac:dyDescent="0.3">
      <c r="A193" s="100"/>
      <c r="B193" s="118"/>
      <c r="C193" s="139"/>
      <c r="D193" s="131"/>
      <c r="E193" s="131"/>
      <c r="F193" s="131"/>
      <c r="G193" s="131"/>
      <c r="H193" s="131"/>
      <c r="I193" s="140"/>
    </row>
    <row r="194" spans="1:9" x14ac:dyDescent="0.3">
      <c r="A194" s="100"/>
      <c r="B194" s="118"/>
      <c r="C194" s="139"/>
      <c r="D194" s="131"/>
      <c r="E194" s="131"/>
      <c r="F194" s="131"/>
      <c r="G194" s="131"/>
      <c r="H194" s="131"/>
      <c r="I194" s="131"/>
    </row>
    <row r="195" spans="1:9" ht="28.65" customHeight="1" x14ac:dyDescent="0.3">
      <c r="A195" s="70" t="s">
        <v>105</v>
      </c>
      <c r="B195" s="55"/>
      <c r="C195" s="6"/>
      <c r="D195" s="10"/>
      <c r="E195" s="10"/>
      <c r="F195" s="10"/>
      <c r="G195" s="10"/>
      <c r="H195" s="10"/>
      <c r="I195" s="10"/>
    </row>
    <row r="196" spans="1:9" ht="17.399999999999999" customHeight="1" x14ac:dyDescent="0.3">
      <c r="A196" s="55" t="s">
        <v>32</v>
      </c>
      <c r="B196" s="55" t="s">
        <v>27</v>
      </c>
      <c r="C196" s="71" t="s">
        <v>128</v>
      </c>
      <c r="D196" s="35">
        <v>2.2999999999999998</v>
      </c>
      <c r="E196" s="35">
        <v>4.3600000000000003</v>
      </c>
      <c r="F196" s="35">
        <v>14.62</v>
      </c>
      <c r="G196" s="35">
        <v>108</v>
      </c>
      <c r="H196" s="17">
        <v>0</v>
      </c>
      <c r="I196" s="17">
        <v>1</v>
      </c>
    </row>
    <row r="197" spans="1:9" ht="16.649999999999999" customHeight="1" x14ac:dyDescent="0.3">
      <c r="A197" s="54"/>
      <c r="B197" s="55" t="s">
        <v>131</v>
      </c>
      <c r="C197" s="52" t="s">
        <v>130</v>
      </c>
      <c r="D197" s="10">
        <v>4.21</v>
      </c>
      <c r="E197" s="10">
        <v>6.25</v>
      </c>
      <c r="F197" s="10">
        <v>21.27</v>
      </c>
      <c r="G197" s="10">
        <v>158.79</v>
      </c>
      <c r="H197" s="10">
        <v>0.85</v>
      </c>
      <c r="I197" s="10">
        <v>165</v>
      </c>
    </row>
    <row r="198" spans="1:9" ht="15.6" customHeight="1" x14ac:dyDescent="0.3">
      <c r="A198" s="54"/>
      <c r="B198" s="55" t="s">
        <v>51</v>
      </c>
      <c r="C198" s="21">
        <v>180</v>
      </c>
      <c r="D198" s="10">
        <v>1.2</v>
      </c>
      <c r="E198" s="10">
        <v>1.3</v>
      </c>
      <c r="F198" s="10">
        <v>13</v>
      </c>
      <c r="G198" s="10">
        <v>90</v>
      </c>
      <c r="H198" s="10">
        <v>1.17</v>
      </c>
      <c r="I198" s="10">
        <v>248</v>
      </c>
    </row>
    <row r="199" spans="1:9" x14ac:dyDescent="0.3">
      <c r="A199" s="54"/>
      <c r="B199" s="55"/>
      <c r="C199" s="4"/>
      <c r="D199" s="4"/>
      <c r="E199" s="4"/>
      <c r="F199" s="4"/>
      <c r="G199" s="4"/>
      <c r="H199" s="4"/>
      <c r="I199" s="4"/>
    </row>
    <row r="200" spans="1:9" ht="18" customHeight="1" x14ac:dyDescent="0.3">
      <c r="A200" s="55" t="s">
        <v>33</v>
      </c>
      <c r="B200" s="55" t="s">
        <v>31</v>
      </c>
      <c r="C200" s="6">
        <v>200</v>
      </c>
      <c r="D200" s="17">
        <v>0.6</v>
      </c>
      <c r="E200" s="17">
        <v>0.4</v>
      </c>
      <c r="F200" s="17">
        <v>32.6</v>
      </c>
      <c r="G200" s="17">
        <v>140</v>
      </c>
      <c r="H200" s="17">
        <v>4</v>
      </c>
      <c r="I200" s="17">
        <v>407</v>
      </c>
    </row>
    <row r="201" spans="1:9" x14ac:dyDescent="0.3">
      <c r="A201" s="55"/>
      <c r="B201" s="194"/>
      <c r="C201" s="10"/>
      <c r="D201" s="10"/>
      <c r="E201" s="10"/>
      <c r="F201" s="10"/>
      <c r="G201" s="10"/>
      <c r="H201" s="10"/>
      <c r="I201" s="10"/>
    </row>
    <row r="202" spans="1:9" x14ac:dyDescent="0.3">
      <c r="A202" s="54" t="s">
        <v>34</v>
      </c>
      <c r="B202" s="194" t="s">
        <v>106</v>
      </c>
      <c r="C202" s="10">
        <v>50</v>
      </c>
      <c r="D202" s="10">
        <v>0.78</v>
      </c>
      <c r="E202" s="10">
        <v>2.59</v>
      </c>
      <c r="F202" s="10">
        <v>9.83</v>
      </c>
      <c r="G202" s="10">
        <v>65.75</v>
      </c>
      <c r="H202" s="10">
        <v>4.32</v>
      </c>
      <c r="I202" s="10">
        <v>28</v>
      </c>
    </row>
    <row r="203" spans="1:9" x14ac:dyDescent="0.3">
      <c r="A203" s="54"/>
      <c r="B203" s="194" t="s">
        <v>107</v>
      </c>
      <c r="C203" s="36">
        <v>250</v>
      </c>
      <c r="D203" s="17">
        <v>3.05</v>
      </c>
      <c r="E203" s="17">
        <v>4.45</v>
      </c>
      <c r="F203" s="17">
        <v>14.15</v>
      </c>
      <c r="G203" s="94">
        <v>118.3</v>
      </c>
      <c r="H203" s="17">
        <v>7.86</v>
      </c>
      <c r="I203" s="17">
        <v>160.18700000000001</v>
      </c>
    </row>
    <row r="204" spans="1:9" x14ac:dyDescent="0.3">
      <c r="A204" s="54"/>
      <c r="B204" s="194" t="s">
        <v>108</v>
      </c>
      <c r="C204" s="36">
        <v>200</v>
      </c>
      <c r="D204" s="17">
        <v>4.5999999999999996</v>
      </c>
      <c r="E204" s="17">
        <v>3.5</v>
      </c>
      <c r="F204" s="17">
        <v>18.8</v>
      </c>
      <c r="G204" s="94">
        <v>170</v>
      </c>
      <c r="H204" s="17">
        <v>0</v>
      </c>
      <c r="I204" s="17">
        <v>211</v>
      </c>
    </row>
    <row r="205" spans="1:9" ht="16.649999999999999" customHeight="1" x14ac:dyDescent="0.3">
      <c r="A205" s="54"/>
      <c r="B205" s="55" t="s">
        <v>142</v>
      </c>
      <c r="C205" s="21">
        <v>200</v>
      </c>
      <c r="D205" s="17">
        <v>0.31</v>
      </c>
      <c r="E205" s="17">
        <v>0.01</v>
      </c>
      <c r="F205" s="17">
        <v>24.37</v>
      </c>
      <c r="G205" s="17">
        <v>96.76</v>
      </c>
      <c r="H205" s="17">
        <v>0.28000000000000003</v>
      </c>
      <c r="I205" s="17">
        <v>40</v>
      </c>
    </row>
    <row r="206" spans="1:9" ht="15.6" customHeight="1" x14ac:dyDescent="0.3">
      <c r="A206" s="54"/>
      <c r="B206" s="55" t="s">
        <v>40</v>
      </c>
      <c r="C206" s="6">
        <v>40</v>
      </c>
      <c r="D206" s="17">
        <v>2.89</v>
      </c>
      <c r="E206" s="17">
        <v>0.3</v>
      </c>
      <c r="F206" s="17">
        <v>18.7</v>
      </c>
      <c r="G206" s="17">
        <v>89.3</v>
      </c>
      <c r="H206" s="17">
        <v>0</v>
      </c>
      <c r="I206" s="17">
        <v>3</v>
      </c>
    </row>
    <row r="207" spans="1:9" ht="14.4" customHeight="1" x14ac:dyDescent="0.3">
      <c r="A207" s="54"/>
      <c r="B207" s="57" t="s">
        <v>41</v>
      </c>
      <c r="C207" s="21">
        <v>40</v>
      </c>
      <c r="D207" s="10">
        <v>2.4500000000000002</v>
      </c>
      <c r="E207" s="10">
        <v>7.55</v>
      </c>
      <c r="F207" s="10">
        <v>14.62</v>
      </c>
      <c r="G207" s="10">
        <v>136</v>
      </c>
      <c r="H207" s="10">
        <v>0</v>
      </c>
      <c r="I207" s="10">
        <v>1</v>
      </c>
    </row>
    <row r="208" spans="1:9" x14ac:dyDescent="0.3">
      <c r="A208" s="54"/>
      <c r="B208" s="194"/>
      <c r="C208" s="12"/>
      <c r="D208" s="5"/>
      <c r="E208" s="5"/>
      <c r="F208" s="5"/>
      <c r="G208" s="47"/>
      <c r="H208" s="5"/>
      <c r="I208" s="5"/>
    </row>
    <row r="209" spans="1:9" x14ac:dyDescent="0.3">
      <c r="A209" s="273" t="s">
        <v>63</v>
      </c>
      <c r="B209" s="194" t="s">
        <v>109</v>
      </c>
      <c r="C209" s="97">
        <v>160</v>
      </c>
      <c r="D209" s="17">
        <v>21.71</v>
      </c>
      <c r="E209" s="17">
        <v>16.55</v>
      </c>
      <c r="F209" s="17">
        <v>15.02</v>
      </c>
      <c r="G209" s="17">
        <v>296</v>
      </c>
      <c r="H209" s="17">
        <v>5.2</v>
      </c>
      <c r="I209" s="17">
        <v>274</v>
      </c>
    </row>
    <row r="210" spans="1:9" x14ac:dyDescent="0.3">
      <c r="A210" s="274"/>
      <c r="B210" s="55" t="s">
        <v>40</v>
      </c>
      <c r="C210" s="6">
        <v>40</v>
      </c>
      <c r="D210" s="17">
        <v>2.89</v>
      </c>
      <c r="E210" s="17">
        <v>0.3</v>
      </c>
      <c r="F210" s="17">
        <v>18.7</v>
      </c>
      <c r="G210" s="17">
        <v>89.3</v>
      </c>
      <c r="H210" s="17">
        <v>0</v>
      </c>
      <c r="I210" s="17">
        <v>3</v>
      </c>
    </row>
    <row r="211" spans="1:9" ht="36" x14ac:dyDescent="0.3">
      <c r="A211" s="274"/>
      <c r="B211" s="55" t="s">
        <v>147</v>
      </c>
      <c r="C211" s="40">
        <v>70</v>
      </c>
      <c r="D211" s="35">
        <v>4.51</v>
      </c>
      <c r="E211" s="35">
        <v>5.04</v>
      </c>
      <c r="F211" s="35">
        <v>28.47</v>
      </c>
      <c r="G211" s="35">
        <v>189</v>
      </c>
      <c r="H211" s="35">
        <v>21.6</v>
      </c>
      <c r="I211" s="35">
        <v>33</v>
      </c>
    </row>
    <row r="212" spans="1:9" x14ac:dyDescent="0.3">
      <c r="A212" s="275"/>
      <c r="B212" s="194" t="s">
        <v>62</v>
      </c>
      <c r="C212" s="89" t="s">
        <v>133</v>
      </c>
      <c r="D212" s="17">
        <v>0.8</v>
      </c>
      <c r="E212" s="17">
        <v>1</v>
      </c>
      <c r="F212" s="17">
        <v>13.5</v>
      </c>
      <c r="G212" s="35">
        <v>56</v>
      </c>
      <c r="H212" s="17">
        <v>0.65</v>
      </c>
      <c r="I212" s="17">
        <v>261</v>
      </c>
    </row>
    <row r="213" spans="1:9" x14ac:dyDescent="0.3">
      <c r="A213" s="54"/>
      <c r="B213" s="55"/>
      <c r="C213" s="51"/>
      <c r="D213" s="22"/>
      <c r="E213" s="22"/>
      <c r="F213" s="22"/>
      <c r="G213" s="22"/>
      <c r="H213" s="22"/>
      <c r="I213" s="22"/>
    </row>
    <row r="214" spans="1:9" x14ac:dyDescent="0.3">
      <c r="A214" s="54" t="s">
        <v>148</v>
      </c>
      <c r="B214" s="55"/>
      <c r="C214" s="41">
        <f>SUM(C198:C213)</f>
        <v>1430</v>
      </c>
      <c r="D214" s="19">
        <f>SUM(D196:D213)</f>
        <v>52.3</v>
      </c>
      <c r="E214" s="19">
        <f t="shared" ref="E214:H214" si="4">SUM(E196:E213)</f>
        <v>53.6</v>
      </c>
      <c r="F214" s="19">
        <f t="shared" si="4"/>
        <v>257.64999999999998</v>
      </c>
      <c r="G214" s="19">
        <f t="shared" si="4"/>
        <v>1803.1999999999998</v>
      </c>
      <c r="H214" s="19">
        <f t="shared" si="4"/>
        <v>45.93</v>
      </c>
      <c r="I214" s="22"/>
    </row>
    <row r="215" spans="1:9" x14ac:dyDescent="0.3">
      <c r="A215" s="100"/>
      <c r="B215" s="118"/>
      <c r="C215" s="122"/>
      <c r="D215" s="37"/>
      <c r="E215" s="37"/>
      <c r="F215" s="37"/>
      <c r="G215" s="37"/>
      <c r="H215" s="37"/>
      <c r="I215" s="37"/>
    </row>
    <row r="216" spans="1:9" x14ac:dyDescent="0.3">
      <c r="A216" s="100"/>
      <c r="B216" s="118"/>
      <c r="C216" s="122"/>
      <c r="D216" s="37"/>
      <c r="E216" s="37"/>
      <c r="F216" s="37"/>
      <c r="G216" s="37"/>
      <c r="H216" s="37"/>
      <c r="I216" s="37"/>
    </row>
    <row r="217" spans="1:9" x14ac:dyDescent="0.3">
      <c r="A217" s="100"/>
      <c r="B217" s="118"/>
      <c r="C217" s="122"/>
      <c r="D217" s="37"/>
      <c r="E217" s="37"/>
      <c r="F217" s="37"/>
      <c r="G217" s="37"/>
      <c r="H217" s="37"/>
      <c r="I217" s="37"/>
    </row>
    <row r="218" spans="1:9" x14ac:dyDescent="0.3">
      <c r="A218" s="100"/>
      <c r="B218" s="200"/>
      <c r="C218" s="45"/>
      <c r="D218" s="124"/>
      <c r="E218" s="125"/>
      <c r="F218" s="124"/>
      <c r="G218" s="124"/>
      <c r="H218" s="126"/>
      <c r="I218" s="126"/>
    </row>
    <row r="219" spans="1:9" x14ac:dyDescent="0.3">
      <c r="A219" s="100"/>
      <c r="B219" s="200"/>
      <c r="C219" s="122"/>
      <c r="D219" s="37"/>
      <c r="E219" s="37"/>
      <c r="F219" s="37"/>
      <c r="G219" s="37"/>
      <c r="H219" s="37"/>
      <c r="I219" s="37"/>
    </row>
    <row r="220" spans="1:9" x14ac:dyDescent="0.3">
      <c r="A220" s="100"/>
      <c r="B220" s="200"/>
      <c r="C220" s="122"/>
      <c r="D220" s="37"/>
      <c r="E220" s="37"/>
      <c r="F220" s="37"/>
      <c r="G220" s="37"/>
      <c r="H220" s="37"/>
      <c r="I220" s="37"/>
    </row>
    <row r="221" spans="1:9" x14ac:dyDescent="0.3">
      <c r="A221" s="100"/>
      <c r="B221" s="200"/>
      <c r="C221" s="122"/>
      <c r="D221" s="37"/>
      <c r="E221" s="37"/>
      <c r="F221" s="37"/>
      <c r="G221" s="37"/>
      <c r="H221" s="37"/>
      <c r="I221" s="37"/>
    </row>
    <row r="222" spans="1:9" x14ac:dyDescent="0.3">
      <c r="A222" s="100"/>
      <c r="B222" s="200"/>
      <c r="C222" s="122"/>
      <c r="D222" s="37"/>
      <c r="E222" s="37"/>
      <c r="F222" s="37"/>
      <c r="G222" s="37"/>
      <c r="H222" s="37"/>
      <c r="I222" s="37"/>
    </row>
    <row r="223" spans="1:9" x14ac:dyDescent="0.3">
      <c r="A223" s="100"/>
      <c r="B223" s="200"/>
      <c r="C223" s="122"/>
      <c r="D223" s="37"/>
      <c r="E223" s="37"/>
      <c r="F223" s="37"/>
      <c r="G223" s="37"/>
      <c r="H223" s="37"/>
      <c r="I223" s="37"/>
    </row>
    <row r="224" spans="1:9" x14ac:dyDescent="0.3">
      <c r="A224" s="100"/>
      <c r="B224" s="200"/>
      <c r="C224" s="122"/>
      <c r="D224" s="37"/>
      <c r="E224" s="37"/>
      <c r="F224" s="37"/>
      <c r="G224" s="37"/>
      <c r="H224" s="37"/>
      <c r="I224" s="37"/>
    </row>
    <row r="225" spans="1:9" ht="31.35" customHeight="1" x14ac:dyDescent="0.3">
      <c r="A225" s="70" t="s">
        <v>110</v>
      </c>
      <c r="B225" s="201"/>
      <c r="C225" s="51"/>
      <c r="D225" s="22"/>
      <c r="E225" s="22"/>
      <c r="F225" s="22"/>
      <c r="G225" s="22"/>
      <c r="H225" s="22"/>
      <c r="I225" s="22"/>
    </row>
    <row r="226" spans="1:9" ht="18" customHeight="1" x14ac:dyDescent="0.3">
      <c r="A226" s="55" t="s">
        <v>32</v>
      </c>
      <c r="B226" s="55" t="s">
        <v>47</v>
      </c>
      <c r="C226" s="72" t="s">
        <v>129</v>
      </c>
      <c r="D226" s="10">
        <v>2.3199999999999998</v>
      </c>
      <c r="E226" s="10">
        <v>0.24</v>
      </c>
      <c r="F226" s="10">
        <v>20.079999999999998</v>
      </c>
      <c r="G226" s="36">
        <v>92</v>
      </c>
      <c r="H226" s="10">
        <v>0.01</v>
      </c>
      <c r="I226" s="10">
        <v>2</v>
      </c>
    </row>
    <row r="227" spans="1:9" ht="16.649999999999999" customHeight="1" x14ac:dyDescent="0.3">
      <c r="A227" s="54"/>
      <c r="B227" s="61" t="s">
        <v>145</v>
      </c>
      <c r="C227" s="21">
        <v>205</v>
      </c>
      <c r="D227" s="10">
        <v>9.56</v>
      </c>
      <c r="E227" s="10">
        <v>8.58</v>
      </c>
      <c r="F227" s="10">
        <v>39.24</v>
      </c>
      <c r="G227" s="10">
        <v>272</v>
      </c>
      <c r="H227" s="10">
        <v>0.04</v>
      </c>
      <c r="I227" s="10">
        <v>206</v>
      </c>
    </row>
    <row r="228" spans="1:9" x14ac:dyDescent="0.3">
      <c r="A228" s="54"/>
      <c r="B228" s="194" t="s">
        <v>62</v>
      </c>
      <c r="C228" s="89" t="s">
        <v>133</v>
      </c>
      <c r="D228" s="17">
        <v>0.8</v>
      </c>
      <c r="E228" s="17">
        <v>1</v>
      </c>
      <c r="F228" s="17">
        <v>13.5</v>
      </c>
      <c r="G228" s="35">
        <v>56</v>
      </c>
      <c r="H228" s="17">
        <v>0.65</v>
      </c>
      <c r="I228" s="17">
        <v>261</v>
      </c>
    </row>
    <row r="229" spans="1:9" x14ac:dyDescent="0.3">
      <c r="A229" s="54"/>
      <c r="B229" s="55"/>
      <c r="C229" s="15"/>
      <c r="D229" s="5"/>
      <c r="E229" s="5"/>
      <c r="F229" s="5"/>
      <c r="G229" s="5"/>
      <c r="H229" s="5"/>
      <c r="I229" s="5"/>
    </row>
    <row r="230" spans="1:9" ht="19.649999999999999" customHeight="1" x14ac:dyDescent="0.3">
      <c r="A230" s="55" t="s">
        <v>33</v>
      </c>
      <c r="B230" s="61" t="s">
        <v>64</v>
      </c>
      <c r="C230" s="49">
        <v>150</v>
      </c>
      <c r="D230" s="36">
        <v>4.3499999999999996</v>
      </c>
      <c r="E230" s="36">
        <v>4.8</v>
      </c>
      <c r="F230" s="36">
        <v>6</v>
      </c>
      <c r="G230" s="36">
        <v>88.5</v>
      </c>
      <c r="H230" s="36">
        <v>1.05</v>
      </c>
      <c r="I230" s="36">
        <v>251</v>
      </c>
    </row>
    <row r="231" spans="1:9" x14ac:dyDescent="0.3">
      <c r="A231" s="55"/>
      <c r="B231" s="55"/>
      <c r="C231" s="15"/>
      <c r="D231" s="5"/>
      <c r="E231" s="5"/>
      <c r="F231" s="5"/>
      <c r="G231" s="5"/>
      <c r="H231" s="5"/>
      <c r="I231" s="5"/>
    </row>
    <row r="232" spans="1:9" ht="25.35" customHeight="1" x14ac:dyDescent="0.3">
      <c r="A232" s="54" t="s">
        <v>34</v>
      </c>
      <c r="B232" s="55" t="s">
        <v>111</v>
      </c>
      <c r="C232" s="90">
        <v>50</v>
      </c>
      <c r="D232" s="92">
        <v>0.9</v>
      </c>
      <c r="E232" s="92">
        <v>5.0999999999999996</v>
      </c>
      <c r="F232" s="92">
        <v>4.9000000000000004</v>
      </c>
      <c r="G232" s="92">
        <v>69.099999999999994</v>
      </c>
      <c r="H232" s="92">
        <v>5.0999999999999996</v>
      </c>
      <c r="I232" s="92">
        <v>77</v>
      </c>
    </row>
    <row r="233" spans="1:9" ht="20.399999999999999" customHeight="1" x14ac:dyDescent="0.3">
      <c r="A233" s="54"/>
      <c r="B233" s="55" t="s">
        <v>140</v>
      </c>
      <c r="C233" s="95">
        <v>250</v>
      </c>
      <c r="D233" s="17">
        <v>4.1500000000000004</v>
      </c>
      <c r="E233" s="17">
        <v>6.04</v>
      </c>
      <c r="F233" s="17">
        <v>19.670000000000002</v>
      </c>
      <c r="G233" s="17">
        <v>144</v>
      </c>
      <c r="H233" s="17">
        <v>7.87</v>
      </c>
      <c r="I233" s="17">
        <v>101</v>
      </c>
    </row>
    <row r="234" spans="1:9" ht="18.600000000000001" customHeight="1" x14ac:dyDescent="0.3">
      <c r="A234" s="54"/>
      <c r="B234" s="55" t="s">
        <v>113</v>
      </c>
      <c r="C234" s="95">
        <v>160</v>
      </c>
      <c r="D234" s="17">
        <v>2.5</v>
      </c>
      <c r="E234" s="17">
        <v>5.38</v>
      </c>
      <c r="F234" s="17">
        <v>5.64</v>
      </c>
      <c r="G234" s="17">
        <v>96.4</v>
      </c>
      <c r="H234" s="17">
        <v>14.5</v>
      </c>
      <c r="I234" s="17">
        <v>23</v>
      </c>
    </row>
    <row r="235" spans="1:9" ht="23.4" customHeight="1" x14ac:dyDescent="0.3">
      <c r="A235" s="54"/>
      <c r="B235" s="55" t="s">
        <v>114</v>
      </c>
      <c r="C235" s="95">
        <v>70</v>
      </c>
      <c r="D235" s="17">
        <v>13.48</v>
      </c>
      <c r="E235" s="17">
        <v>10.46</v>
      </c>
      <c r="F235" s="17">
        <v>15.38</v>
      </c>
      <c r="G235" s="17">
        <v>222</v>
      </c>
      <c r="H235" s="17">
        <v>0.81</v>
      </c>
      <c r="I235" s="17">
        <v>35</v>
      </c>
    </row>
    <row r="236" spans="1:9" ht="19.649999999999999" customHeight="1" x14ac:dyDescent="0.3">
      <c r="A236" s="54"/>
      <c r="B236" s="55" t="s">
        <v>143</v>
      </c>
      <c r="C236" s="6">
        <v>200</v>
      </c>
      <c r="D236" s="17">
        <v>0</v>
      </c>
      <c r="E236" s="17">
        <v>0</v>
      </c>
      <c r="F236" s="17">
        <v>18</v>
      </c>
      <c r="G236" s="17">
        <v>60</v>
      </c>
      <c r="H236" s="17">
        <v>0</v>
      </c>
      <c r="I236" s="17">
        <v>233</v>
      </c>
    </row>
    <row r="237" spans="1:9" ht="18" customHeight="1" x14ac:dyDescent="0.3">
      <c r="A237" s="54"/>
      <c r="B237" s="55" t="s">
        <v>40</v>
      </c>
      <c r="C237" s="6">
        <v>40</v>
      </c>
      <c r="D237" s="17">
        <v>2.89</v>
      </c>
      <c r="E237" s="17">
        <v>0.3</v>
      </c>
      <c r="F237" s="17">
        <v>18.7</v>
      </c>
      <c r="G237" s="17">
        <v>89.3</v>
      </c>
      <c r="H237" s="17">
        <v>0</v>
      </c>
      <c r="I237" s="17">
        <v>3</v>
      </c>
    </row>
    <row r="238" spans="1:9" ht="15" customHeight="1" x14ac:dyDescent="0.3">
      <c r="A238" s="54"/>
      <c r="B238" s="57" t="s">
        <v>41</v>
      </c>
      <c r="C238" s="21">
        <v>40</v>
      </c>
      <c r="D238" s="10">
        <v>2.4500000000000002</v>
      </c>
      <c r="E238" s="10">
        <v>7.55</v>
      </c>
      <c r="F238" s="10">
        <v>14.62</v>
      </c>
      <c r="G238" s="10">
        <v>136</v>
      </c>
      <c r="H238" s="10">
        <v>0</v>
      </c>
      <c r="I238" s="10">
        <v>1</v>
      </c>
    </row>
    <row r="239" spans="1:9" x14ac:dyDescent="0.3">
      <c r="A239" s="54"/>
      <c r="B239" s="57"/>
      <c r="C239" s="40"/>
      <c r="D239" s="36"/>
      <c r="E239" s="36"/>
      <c r="F239" s="36"/>
      <c r="G239" s="36"/>
      <c r="H239" s="36"/>
      <c r="I239" s="36"/>
    </row>
    <row r="240" spans="1:9" ht="16.350000000000001" customHeight="1" x14ac:dyDescent="0.3">
      <c r="A240" s="273" t="s">
        <v>63</v>
      </c>
      <c r="B240" s="55" t="s">
        <v>115</v>
      </c>
      <c r="C240" s="40" t="s">
        <v>135</v>
      </c>
      <c r="D240" s="36">
        <v>17.16</v>
      </c>
      <c r="E240" s="36">
        <v>9.1</v>
      </c>
      <c r="F240" s="36">
        <v>17.940000000000001</v>
      </c>
      <c r="G240" s="36">
        <v>224.9</v>
      </c>
      <c r="H240" s="36">
        <v>0.26</v>
      </c>
      <c r="I240" s="36">
        <v>462</v>
      </c>
    </row>
    <row r="241" spans="1:9" ht="16.649999999999999" customHeight="1" x14ac:dyDescent="0.3">
      <c r="A241" s="274"/>
      <c r="B241" s="55" t="s">
        <v>96</v>
      </c>
      <c r="C241" s="21">
        <v>50</v>
      </c>
      <c r="D241" s="10">
        <v>3.8</v>
      </c>
      <c r="E241" s="10">
        <v>4.9000000000000004</v>
      </c>
      <c r="F241" s="10">
        <v>37.200000000000003</v>
      </c>
      <c r="G241" s="10">
        <v>208.5</v>
      </c>
      <c r="H241" s="10">
        <v>0</v>
      </c>
      <c r="I241" s="10">
        <v>42</v>
      </c>
    </row>
    <row r="242" spans="1:9" ht="19.350000000000001" customHeight="1" x14ac:dyDescent="0.3">
      <c r="A242" s="274"/>
      <c r="B242" s="55" t="s">
        <v>7</v>
      </c>
      <c r="C242" s="21" t="s">
        <v>133</v>
      </c>
      <c r="D242" s="10">
        <v>0</v>
      </c>
      <c r="E242" s="10">
        <v>0</v>
      </c>
      <c r="F242" s="10">
        <v>11.98</v>
      </c>
      <c r="G242" s="10">
        <v>43</v>
      </c>
      <c r="H242" s="10">
        <v>0</v>
      </c>
      <c r="I242" s="10">
        <v>263.26400000000001</v>
      </c>
    </row>
    <row r="243" spans="1:9" x14ac:dyDescent="0.3">
      <c r="A243" s="275"/>
      <c r="B243" s="194"/>
      <c r="C243" s="93"/>
      <c r="D243" s="5"/>
      <c r="E243" s="5"/>
      <c r="F243" s="5"/>
      <c r="G243" s="5"/>
      <c r="H243" s="5"/>
      <c r="I243" s="5"/>
    </row>
    <row r="244" spans="1:9" x14ac:dyDescent="0.3">
      <c r="A244" s="54"/>
      <c r="B244" s="194"/>
      <c r="C244" s="93"/>
      <c r="D244" s="5"/>
      <c r="E244" s="5"/>
      <c r="F244" s="5"/>
      <c r="G244" s="5"/>
      <c r="H244" s="5"/>
      <c r="I244" s="5"/>
    </row>
    <row r="245" spans="1:9" ht="19.649999999999999" customHeight="1" x14ac:dyDescent="0.3">
      <c r="A245" s="54" t="s">
        <v>148</v>
      </c>
      <c r="B245" s="194"/>
      <c r="C245" s="93">
        <f>SUM(C227:C244)</f>
        <v>1215</v>
      </c>
      <c r="D245" s="5">
        <f>SUM(D226:D244)</f>
        <v>64.36</v>
      </c>
      <c r="E245" s="5">
        <f t="shared" ref="E245:H245" si="5">SUM(E226:E244)</f>
        <v>63.449999999999989</v>
      </c>
      <c r="F245" s="5">
        <f t="shared" si="5"/>
        <v>242.85</v>
      </c>
      <c r="G245" s="5">
        <f t="shared" si="5"/>
        <v>1801.7</v>
      </c>
      <c r="H245" s="5">
        <f t="shared" si="5"/>
        <v>30.29</v>
      </c>
      <c r="I245" s="5"/>
    </row>
    <row r="246" spans="1:9" x14ac:dyDescent="0.3">
      <c r="A246" s="77"/>
      <c r="B246" s="79"/>
      <c r="C246" s="26"/>
      <c r="D246" s="23"/>
      <c r="E246" s="23"/>
      <c r="F246" s="23"/>
      <c r="G246" s="23"/>
      <c r="H246" s="23"/>
      <c r="I246" s="23"/>
    </row>
    <row r="247" spans="1:9" x14ac:dyDescent="0.3">
      <c r="A247" s="77"/>
      <c r="B247" s="79"/>
      <c r="C247" s="26"/>
      <c r="D247" s="23"/>
      <c r="E247" s="23"/>
      <c r="F247" s="28"/>
      <c r="G247" s="23"/>
      <c r="H247" s="23"/>
      <c r="I247" s="23"/>
    </row>
    <row r="248" spans="1:9" x14ac:dyDescent="0.3">
      <c r="A248" s="77"/>
      <c r="B248" s="79"/>
      <c r="C248" s="26"/>
      <c r="D248" s="23"/>
      <c r="E248" s="23"/>
      <c r="F248" s="23"/>
      <c r="G248" s="23"/>
      <c r="H248" s="23"/>
      <c r="I248" s="23"/>
    </row>
    <row r="249" spans="1:9" x14ac:dyDescent="0.3">
      <c r="A249" s="100"/>
      <c r="B249" s="141"/>
      <c r="C249" s="119"/>
      <c r="D249" s="29"/>
      <c r="E249" s="29"/>
      <c r="F249" s="29"/>
      <c r="G249" s="14"/>
      <c r="H249" s="29"/>
      <c r="I249" s="29"/>
    </row>
    <row r="250" spans="1:9" x14ac:dyDescent="0.3">
      <c r="A250" s="100"/>
      <c r="B250" s="141"/>
      <c r="C250" s="120"/>
      <c r="D250" s="121"/>
      <c r="E250" s="121"/>
      <c r="F250" s="121"/>
      <c r="G250" s="14"/>
      <c r="H250" s="121"/>
      <c r="I250" s="121"/>
    </row>
    <row r="251" spans="1:9" x14ac:dyDescent="0.3">
      <c r="A251" s="100"/>
      <c r="B251" s="141"/>
      <c r="C251" s="120"/>
      <c r="D251" s="121"/>
      <c r="E251" s="121"/>
      <c r="F251" s="121"/>
      <c r="G251" s="14"/>
      <c r="H251" s="14"/>
      <c r="I251" s="14"/>
    </row>
    <row r="252" spans="1:9" ht="33.6" customHeight="1" x14ac:dyDescent="0.3">
      <c r="A252" s="70" t="s">
        <v>117</v>
      </c>
      <c r="B252" s="61"/>
      <c r="C252" s="3"/>
      <c r="D252" s="31"/>
      <c r="E252" s="31"/>
      <c r="F252" s="31"/>
      <c r="G252" s="4"/>
      <c r="H252" s="4"/>
      <c r="I252" s="4"/>
    </row>
    <row r="253" spans="1:9" ht="18.600000000000001" customHeight="1" x14ac:dyDescent="0.3">
      <c r="A253" s="55" t="s">
        <v>32</v>
      </c>
      <c r="B253" s="61" t="s">
        <v>61</v>
      </c>
      <c r="C253" s="83">
        <v>15</v>
      </c>
      <c r="D253" s="36">
        <v>3.48</v>
      </c>
      <c r="E253" s="36">
        <v>4.43</v>
      </c>
      <c r="F253" s="36">
        <v>0</v>
      </c>
      <c r="G253" s="36">
        <v>54</v>
      </c>
      <c r="H253" s="36">
        <v>0.12</v>
      </c>
      <c r="I253" s="36">
        <v>7</v>
      </c>
    </row>
    <row r="254" spans="1:9" ht="18.600000000000001" customHeight="1" x14ac:dyDescent="0.3">
      <c r="A254" s="54"/>
      <c r="B254" s="55" t="s">
        <v>118</v>
      </c>
      <c r="C254" s="95">
        <v>200</v>
      </c>
      <c r="D254" s="10">
        <v>6.64</v>
      </c>
      <c r="E254" s="10">
        <v>7.59</v>
      </c>
      <c r="F254" s="10">
        <v>28.13</v>
      </c>
      <c r="G254" s="10">
        <v>204</v>
      </c>
      <c r="H254" s="10">
        <v>1.95</v>
      </c>
      <c r="I254" s="10">
        <v>99</v>
      </c>
    </row>
    <row r="255" spans="1:9" ht="17.399999999999999" customHeight="1" x14ac:dyDescent="0.3">
      <c r="A255" s="54"/>
      <c r="B255" s="55" t="s">
        <v>30</v>
      </c>
      <c r="C255" s="6">
        <v>180</v>
      </c>
      <c r="D255" s="17">
        <v>1.3</v>
      </c>
      <c r="E255" s="17">
        <v>1.3</v>
      </c>
      <c r="F255" s="17">
        <v>14</v>
      </c>
      <c r="G255" s="17">
        <v>92</v>
      </c>
      <c r="H255" s="17">
        <v>1</v>
      </c>
      <c r="I255" s="17">
        <v>253</v>
      </c>
    </row>
    <row r="256" spans="1:9" ht="14.4" customHeight="1" x14ac:dyDescent="0.3">
      <c r="A256" s="54"/>
      <c r="B256" s="55" t="s">
        <v>40</v>
      </c>
      <c r="C256" s="6">
        <v>40</v>
      </c>
      <c r="D256" s="17">
        <v>2.89</v>
      </c>
      <c r="E256" s="17">
        <v>0.3</v>
      </c>
      <c r="F256" s="17">
        <v>18.7</v>
      </c>
      <c r="G256" s="17">
        <v>89.3</v>
      </c>
      <c r="H256" s="17">
        <v>0</v>
      </c>
      <c r="I256" s="17">
        <v>3</v>
      </c>
    </row>
    <row r="257" spans="1:9" x14ac:dyDescent="0.3">
      <c r="A257" s="54"/>
      <c r="B257" s="55"/>
      <c r="C257" s="27"/>
      <c r="D257" s="35"/>
      <c r="E257" s="35"/>
      <c r="F257" s="35"/>
      <c r="G257" s="35"/>
      <c r="H257" s="35"/>
      <c r="I257" s="35"/>
    </row>
    <row r="258" spans="1:9" ht="18.600000000000001" customHeight="1" x14ac:dyDescent="0.3">
      <c r="A258" s="55" t="s">
        <v>33</v>
      </c>
      <c r="B258" s="55" t="s">
        <v>52</v>
      </c>
      <c r="C258" s="21">
        <v>100</v>
      </c>
      <c r="D258" s="10">
        <v>0.4</v>
      </c>
      <c r="E258" s="10">
        <v>0.4</v>
      </c>
      <c r="F258" s="10">
        <v>9.8000000000000007</v>
      </c>
      <c r="G258" s="10">
        <v>47</v>
      </c>
      <c r="H258" s="10">
        <v>10</v>
      </c>
      <c r="I258" s="10" t="s">
        <v>53</v>
      </c>
    </row>
    <row r="259" spans="1:9" x14ac:dyDescent="0.3">
      <c r="A259" s="55"/>
      <c r="B259" s="55"/>
      <c r="C259" s="8"/>
      <c r="D259" s="5"/>
      <c r="E259" s="5"/>
      <c r="F259" s="5"/>
      <c r="G259" s="5"/>
      <c r="H259" s="5"/>
      <c r="I259" s="5"/>
    </row>
    <row r="260" spans="1:9" ht="16.649999999999999" customHeight="1" x14ac:dyDescent="0.3">
      <c r="A260" s="54" t="s">
        <v>34</v>
      </c>
      <c r="B260" s="55" t="s">
        <v>149</v>
      </c>
      <c r="C260" s="6">
        <v>50</v>
      </c>
      <c r="D260" s="10">
        <v>0.4</v>
      </c>
      <c r="E260" s="10">
        <v>5.0999999999999996</v>
      </c>
      <c r="F260" s="10">
        <v>1</v>
      </c>
      <c r="G260" s="10">
        <v>51</v>
      </c>
      <c r="H260" s="10">
        <v>2.5</v>
      </c>
      <c r="I260" s="10">
        <v>80</v>
      </c>
    </row>
    <row r="261" spans="1:9" ht="19.350000000000001" customHeight="1" x14ac:dyDescent="0.3">
      <c r="A261" s="54"/>
      <c r="B261" s="55" t="s">
        <v>119</v>
      </c>
      <c r="C261" s="6" t="s">
        <v>134</v>
      </c>
      <c r="D261" s="17">
        <v>6.45</v>
      </c>
      <c r="E261" s="17">
        <v>5.16</v>
      </c>
      <c r="F261" s="17">
        <v>21.92</v>
      </c>
      <c r="G261" s="17">
        <v>148.87</v>
      </c>
      <c r="H261" s="17">
        <v>6.05</v>
      </c>
      <c r="I261" s="17">
        <v>38</v>
      </c>
    </row>
    <row r="262" spans="1:9" ht="18.600000000000001" customHeight="1" x14ac:dyDescent="0.3">
      <c r="A262" s="54"/>
      <c r="B262" s="55" t="s">
        <v>67</v>
      </c>
      <c r="C262" s="6">
        <v>230</v>
      </c>
      <c r="D262" s="17">
        <v>9.4499999999999993</v>
      </c>
      <c r="E262" s="17">
        <v>5.85</v>
      </c>
      <c r="F262" s="17">
        <v>26.88</v>
      </c>
      <c r="G262" s="17">
        <v>195.15</v>
      </c>
      <c r="H262" s="17">
        <v>0</v>
      </c>
      <c r="I262" s="17">
        <v>88</v>
      </c>
    </row>
    <row r="263" spans="1:9" ht="16.649999999999999" customHeight="1" x14ac:dyDescent="0.3">
      <c r="A263" s="54"/>
      <c r="B263" s="55" t="s">
        <v>142</v>
      </c>
      <c r="C263" s="21">
        <v>200</v>
      </c>
      <c r="D263" s="17">
        <v>0.31</v>
      </c>
      <c r="E263" s="17">
        <v>0.01</v>
      </c>
      <c r="F263" s="17">
        <v>24.37</v>
      </c>
      <c r="G263" s="17">
        <v>96.76</v>
      </c>
      <c r="H263" s="17">
        <v>0.28000000000000003</v>
      </c>
      <c r="I263" s="17">
        <v>40</v>
      </c>
    </row>
    <row r="264" spans="1:9" ht="17.399999999999999" customHeight="1" x14ac:dyDescent="0.3">
      <c r="A264" s="54"/>
      <c r="B264" s="55" t="s">
        <v>40</v>
      </c>
      <c r="C264" s="6">
        <v>40</v>
      </c>
      <c r="D264" s="17">
        <v>2.89</v>
      </c>
      <c r="E264" s="17">
        <v>0.3</v>
      </c>
      <c r="F264" s="17">
        <v>18.7</v>
      </c>
      <c r="G264" s="17">
        <v>89.3</v>
      </c>
      <c r="H264" s="17">
        <v>0</v>
      </c>
      <c r="I264" s="17">
        <v>3</v>
      </c>
    </row>
    <row r="265" spans="1:9" x14ac:dyDescent="0.3">
      <c r="A265" s="54"/>
      <c r="B265" s="57" t="s">
        <v>41</v>
      </c>
      <c r="C265" s="21">
        <v>40</v>
      </c>
      <c r="D265" s="10">
        <v>2.4500000000000002</v>
      </c>
      <c r="E265" s="10">
        <v>7.55</v>
      </c>
      <c r="F265" s="10">
        <v>14.62</v>
      </c>
      <c r="G265" s="10">
        <v>136</v>
      </c>
      <c r="H265" s="10">
        <v>0</v>
      </c>
      <c r="I265" s="10">
        <v>1</v>
      </c>
    </row>
    <row r="266" spans="1:9" x14ac:dyDescent="0.3">
      <c r="A266" s="54"/>
      <c r="B266" s="55"/>
      <c r="C266" s="8"/>
      <c r="D266" s="5"/>
      <c r="E266" s="5"/>
      <c r="F266" s="5"/>
      <c r="G266" s="5"/>
      <c r="H266" s="5"/>
      <c r="I266" s="5"/>
    </row>
    <row r="267" spans="1:9" ht="16.649999999999999" customHeight="1" x14ac:dyDescent="0.3">
      <c r="A267" s="273" t="s">
        <v>63</v>
      </c>
      <c r="B267" s="57" t="s">
        <v>121</v>
      </c>
      <c r="C267" s="96">
        <v>220</v>
      </c>
      <c r="D267" s="92">
        <v>9</v>
      </c>
      <c r="E267" s="92">
        <v>14.4</v>
      </c>
      <c r="F267" s="92">
        <v>23.6</v>
      </c>
      <c r="G267" s="92">
        <v>250</v>
      </c>
      <c r="H267" s="92">
        <v>37</v>
      </c>
      <c r="I267" s="92">
        <v>45</v>
      </c>
    </row>
    <row r="268" spans="1:9" ht="17.399999999999999" customHeight="1" x14ac:dyDescent="0.3">
      <c r="A268" s="274"/>
      <c r="B268" s="55" t="s">
        <v>75</v>
      </c>
      <c r="C268" s="6">
        <v>50</v>
      </c>
      <c r="D268" s="17">
        <v>2.9</v>
      </c>
      <c r="E268" s="17">
        <v>2.2999999999999998</v>
      </c>
      <c r="F268" s="17">
        <v>37.5</v>
      </c>
      <c r="G268" s="17">
        <v>183</v>
      </c>
      <c r="H268" s="17">
        <v>0</v>
      </c>
      <c r="I268" s="17">
        <v>41</v>
      </c>
    </row>
    <row r="269" spans="1:9" ht="18.600000000000001" customHeight="1" x14ac:dyDescent="0.3">
      <c r="A269" s="274"/>
      <c r="B269" s="55" t="s">
        <v>40</v>
      </c>
      <c r="C269" s="6">
        <v>40</v>
      </c>
      <c r="D269" s="17">
        <v>2.89</v>
      </c>
      <c r="E269" s="17">
        <v>0.3</v>
      </c>
      <c r="F269" s="17">
        <v>18.7</v>
      </c>
      <c r="G269" s="17">
        <v>89.3</v>
      </c>
      <c r="H269" s="17">
        <v>0</v>
      </c>
      <c r="I269" s="17">
        <v>3</v>
      </c>
    </row>
    <row r="270" spans="1:9" ht="18.600000000000001" customHeight="1" x14ac:dyDescent="0.3">
      <c r="A270" s="275"/>
      <c r="B270" s="55" t="s">
        <v>68</v>
      </c>
      <c r="C270" s="27">
        <v>200</v>
      </c>
      <c r="D270" s="35">
        <v>0</v>
      </c>
      <c r="E270" s="35">
        <v>0</v>
      </c>
      <c r="F270" s="35">
        <v>10</v>
      </c>
      <c r="G270" s="35">
        <v>28</v>
      </c>
      <c r="H270" s="35">
        <v>0</v>
      </c>
      <c r="I270" s="35">
        <v>263.26499999999999</v>
      </c>
    </row>
    <row r="271" spans="1:9" x14ac:dyDescent="0.3">
      <c r="A271" s="54"/>
      <c r="B271" s="54"/>
      <c r="C271" s="3"/>
      <c r="D271" s="5"/>
      <c r="E271" s="5"/>
      <c r="F271" s="5"/>
      <c r="G271" s="5"/>
      <c r="H271" s="5"/>
      <c r="I271" s="5"/>
    </row>
    <row r="272" spans="1:9" ht="16.350000000000001" customHeight="1" x14ac:dyDescent="0.3">
      <c r="A272" s="249" t="s">
        <v>148</v>
      </c>
      <c r="B272" s="250"/>
      <c r="C272" s="25">
        <f>SUM(C253:C271)</f>
        <v>1605</v>
      </c>
      <c r="D272" s="5">
        <f>SUM(D253:D271)</f>
        <v>51.45</v>
      </c>
      <c r="E272" s="5">
        <f t="shared" ref="E272:H272" si="6">SUM(E253:E271)</f>
        <v>54.989999999999995</v>
      </c>
      <c r="F272" s="5">
        <f t="shared" si="6"/>
        <v>267.91999999999996</v>
      </c>
      <c r="G272" s="5">
        <f>SUM(G253:G271)</f>
        <v>1753.6799999999998</v>
      </c>
      <c r="H272" s="5">
        <f t="shared" si="6"/>
        <v>58.900000000000006</v>
      </c>
      <c r="I272" s="5"/>
    </row>
    <row r="273" spans="1:9" ht="14.4" customHeight="1" x14ac:dyDescent="0.3">
      <c r="A273" s="249" t="s">
        <v>151</v>
      </c>
      <c r="B273" s="250"/>
      <c r="C273" s="151"/>
      <c r="D273" s="152">
        <f>D272+D245+D214+D187+D158+D130+D102+D79+D47+D24</f>
        <v>529.28</v>
      </c>
      <c r="E273" s="152">
        <f>E272+E245+E214+E187+E158+E130+E102+E79+E47+E24</f>
        <v>604.2299999999999</v>
      </c>
      <c r="F273" s="152">
        <f>F272+F245+F214+F187+F158+F130+F102+F79+F47+F24</f>
        <v>2676.4199999999996</v>
      </c>
      <c r="G273" s="152">
        <f>G272+G245+G214+G187+G158+G130+G102+G79+G47+G24</f>
        <v>18275.77</v>
      </c>
      <c r="H273" s="152">
        <f>H272+H245+H214+H187+H158+H130+H102+H79+H47+H24</f>
        <v>440.25799999999998</v>
      </c>
      <c r="I273" s="152"/>
    </row>
    <row r="274" spans="1:9" ht="17.399999999999999" customHeight="1" x14ac:dyDescent="0.3">
      <c r="A274" s="248" t="s">
        <v>150</v>
      </c>
      <c r="B274" s="248"/>
      <c r="C274" s="154"/>
      <c r="D274" s="152">
        <f>(D273+D246+D215+D188+D159+D131+D103+D80+D48+D25)/10</f>
        <v>52.927999999999997</v>
      </c>
      <c r="E274" s="152">
        <f>(E273+E246+E215+E188+E159+E131+E103+E80+E48+E25)/10</f>
        <v>60.422999999999988</v>
      </c>
      <c r="F274" s="152">
        <f>(F273+F246+F215+F188+F159+F131+F103+F80+F48+F25)/10</f>
        <v>267.64199999999994</v>
      </c>
      <c r="G274" s="152">
        <f>(G273+G246+G215+G188+G159+G131+G103+G80+G48+G25)/10</f>
        <v>1827.577</v>
      </c>
      <c r="H274" s="152">
        <f>(H273+H246+H215+H188+H159+H131+H103+H80+H48+H25)/10</f>
        <v>44.025799999999997</v>
      </c>
      <c r="I274" s="155"/>
    </row>
    <row r="275" spans="1:9" x14ac:dyDescent="0.3">
      <c r="A275" s="112"/>
      <c r="B275" s="98"/>
      <c r="C275" s="114"/>
      <c r="D275" s="115"/>
      <c r="E275" s="37"/>
      <c r="F275" s="37"/>
      <c r="G275" s="23"/>
      <c r="H275" s="23"/>
      <c r="I275" s="23"/>
    </row>
    <row r="276" spans="1:9" x14ac:dyDescent="0.3">
      <c r="A276" s="112"/>
      <c r="B276" s="98"/>
      <c r="C276" s="114"/>
      <c r="D276" s="115"/>
      <c r="E276" s="37"/>
      <c r="F276" s="37"/>
      <c r="G276" s="23"/>
      <c r="H276" s="23"/>
      <c r="I276" s="23"/>
    </row>
    <row r="277" spans="1:9" x14ac:dyDescent="0.3">
      <c r="A277" s="112"/>
      <c r="B277" s="98"/>
      <c r="C277" s="114"/>
      <c r="D277" s="115"/>
      <c r="E277" s="37"/>
      <c r="F277" s="37"/>
      <c r="G277" s="23"/>
      <c r="H277" s="23"/>
      <c r="I277" s="23"/>
    </row>
    <row r="278" spans="1:9" x14ac:dyDescent="0.3">
      <c r="A278" s="112"/>
      <c r="B278" s="100"/>
      <c r="C278" s="99"/>
      <c r="D278" s="116"/>
      <c r="E278" s="116"/>
      <c r="F278" s="116"/>
      <c r="G278" s="116"/>
      <c r="H278" s="14"/>
      <c r="I278" s="14"/>
    </row>
    <row r="279" spans="1:9" x14ac:dyDescent="0.3">
      <c r="A279" s="42"/>
      <c r="B279" s="118"/>
      <c r="C279" s="43"/>
      <c r="D279" s="142"/>
      <c r="E279" s="143"/>
      <c r="F279" s="142"/>
      <c r="G279" s="142"/>
      <c r="H279" s="29"/>
      <c r="I279" s="29"/>
    </row>
    <row r="280" spans="1:9" x14ac:dyDescent="0.3">
      <c r="A280" s="144"/>
      <c r="B280" s="144"/>
      <c r="C280" s="145"/>
      <c r="D280" s="146"/>
      <c r="E280" s="146"/>
      <c r="F280" s="146"/>
      <c r="G280" s="146"/>
      <c r="H280" s="146"/>
      <c r="I280" s="146"/>
    </row>
    <row r="281" spans="1:9" x14ac:dyDescent="0.3">
      <c r="A281" s="144"/>
      <c r="B281" s="144"/>
      <c r="C281" s="145"/>
      <c r="D281" s="146"/>
      <c r="E281" s="146"/>
      <c r="F281" s="146"/>
      <c r="G281" s="146"/>
      <c r="H281" s="146"/>
      <c r="I281" s="146"/>
    </row>
    <row r="282" spans="1:9" x14ac:dyDescent="0.3">
      <c r="A282" s="144"/>
      <c r="B282" s="144"/>
      <c r="C282" s="145"/>
      <c r="D282" s="146"/>
      <c r="E282" s="146"/>
      <c r="F282" s="146"/>
      <c r="G282" s="251" t="s">
        <v>123</v>
      </c>
      <c r="H282" s="251"/>
      <c r="I282" s="146"/>
    </row>
    <row r="283" spans="1:9" x14ac:dyDescent="0.3">
      <c r="A283" s="79"/>
      <c r="B283" s="79"/>
      <c r="C283" s="45"/>
      <c r="D283" s="44"/>
      <c r="E283" s="44"/>
      <c r="F283" s="44"/>
      <c r="G283" s="29"/>
      <c r="H283" s="147" t="s">
        <v>124</v>
      </c>
      <c r="I283" s="44"/>
    </row>
    <row r="284" spans="1:9" x14ac:dyDescent="0.3">
      <c r="A284" s="79"/>
      <c r="B284" s="79"/>
      <c r="C284" s="45"/>
      <c r="D284" s="44"/>
      <c r="E284" s="44"/>
      <c r="F284" s="44"/>
      <c r="G284" s="251" t="s">
        <v>125</v>
      </c>
      <c r="H284" s="251"/>
      <c r="I284" s="44"/>
    </row>
    <row r="285" spans="1:9" x14ac:dyDescent="0.3">
      <c r="A285" s="79"/>
      <c r="B285" s="79"/>
      <c r="C285" s="45"/>
      <c r="D285" s="44"/>
      <c r="E285" s="44"/>
      <c r="F285" s="44"/>
      <c r="G285" s="252" t="s">
        <v>126</v>
      </c>
      <c r="H285" s="252"/>
      <c r="I285" s="44"/>
    </row>
    <row r="286" spans="1:9" x14ac:dyDescent="0.3">
      <c r="A286" s="24"/>
      <c r="B286" s="24"/>
      <c r="C286" s="24"/>
      <c r="D286" s="24"/>
      <c r="E286" s="24"/>
      <c r="F286" s="24"/>
      <c r="G286" s="251" t="s">
        <v>127</v>
      </c>
      <c r="H286" s="251"/>
      <c r="I286" s="24"/>
    </row>
    <row r="287" spans="1:9" x14ac:dyDescent="0.3">
      <c r="A287" s="24"/>
      <c r="B287" s="24"/>
      <c r="C287" s="24"/>
      <c r="D287" s="24"/>
      <c r="E287" s="24"/>
      <c r="F287" s="24"/>
      <c r="G287" s="24"/>
      <c r="H287" s="24"/>
      <c r="I287" s="24"/>
    </row>
    <row r="288" spans="1:9" x14ac:dyDescent="0.3">
      <c r="A288" s="24"/>
      <c r="B288" s="66"/>
      <c r="C288" s="66"/>
      <c r="D288" s="66"/>
      <c r="E288" s="66"/>
      <c r="F288" s="66"/>
      <c r="G288" s="66"/>
      <c r="H288" s="66"/>
      <c r="I288" s="66"/>
    </row>
    <row r="289" spans="1:9" x14ac:dyDescent="0.3">
      <c r="A289" s="86"/>
      <c r="B289" s="87"/>
      <c r="C289" s="87"/>
      <c r="D289" s="87"/>
      <c r="E289" s="87"/>
      <c r="F289" s="87"/>
      <c r="G289" s="87"/>
      <c r="H289" s="87"/>
      <c r="I289" s="87"/>
    </row>
    <row r="290" spans="1:9" x14ac:dyDescent="0.3">
      <c r="A290" s="253" t="s">
        <v>9</v>
      </c>
      <c r="B290" s="253"/>
      <c r="C290" s="253"/>
      <c r="D290" s="253"/>
      <c r="E290" s="253"/>
      <c r="F290" s="253"/>
      <c r="G290" s="253"/>
      <c r="H290" s="253"/>
      <c r="I290" s="253"/>
    </row>
    <row r="291" spans="1:9" x14ac:dyDescent="0.3">
      <c r="A291" s="253" t="s">
        <v>122</v>
      </c>
      <c r="B291" s="253"/>
      <c r="C291" s="253"/>
      <c r="D291" s="253"/>
      <c r="E291" s="253"/>
      <c r="F291" s="253"/>
      <c r="G291" s="253"/>
      <c r="H291" s="253"/>
      <c r="I291" s="253"/>
    </row>
    <row r="292" spans="1:9" x14ac:dyDescent="0.3">
      <c r="A292" s="253" t="s">
        <v>14</v>
      </c>
      <c r="B292" s="253"/>
      <c r="C292" s="253"/>
      <c r="D292" s="253"/>
      <c r="E292" s="253"/>
      <c r="F292" s="253"/>
      <c r="G292" s="253"/>
      <c r="H292" s="253"/>
      <c r="I292" s="253"/>
    </row>
    <row r="293" spans="1:9" x14ac:dyDescent="0.3">
      <c r="A293" s="86"/>
      <c r="B293" s="87"/>
      <c r="C293" s="87"/>
      <c r="D293" s="87"/>
      <c r="E293" s="87"/>
      <c r="F293" s="87"/>
      <c r="G293" s="88"/>
      <c r="H293" s="87"/>
      <c r="I293" s="87"/>
    </row>
    <row r="294" spans="1:9" x14ac:dyDescent="0.3">
      <c r="A294" s="245" t="s">
        <v>10</v>
      </c>
      <c r="B294" s="245"/>
      <c r="C294" s="245"/>
      <c r="D294" s="245"/>
      <c r="E294" s="245"/>
      <c r="F294" s="245"/>
      <c r="G294" s="245"/>
      <c r="H294" s="245"/>
      <c r="I294" s="245"/>
    </row>
    <row r="295" spans="1:9" x14ac:dyDescent="0.3">
      <c r="A295" s="245" t="s">
        <v>11</v>
      </c>
      <c r="B295" s="245"/>
      <c r="C295" s="245"/>
      <c r="D295" s="245"/>
      <c r="E295" s="245"/>
      <c r="F295" s="245"/>
      <c r="G295" s="245"/>
      <c r="H295" s="245"/>
      <c r="I295" s="245"/>
    </row>
    <row r="296" spans="1:9" x14ac:dyDescent="0.3">
      <c r="A296" s="245" t="s">
        <v>15</v>
      </c>
      <c r="B296" s="245"/>
      <c r="C296" s="245"/>
      <c r="D296" s="245"/>
      <c r="E296" s="245"/>
      <c r="F296" s="245"/>
      <c r="G296" s="245"/>
      <c r="H296" s="245"/>
      <c r="I296" s="245"/>
    </row>
    <row r="297" spans="1:9" x14ac:dyDescent="0.3">
      <c r="A297" s="245" t="s">
        <v>16</v>
      </c>
      <c r="B297" s="245"/>
      <c r="C297" s="245"/>
      <c r="D297" s="245"/>
      <c r="E297" s="245"/>
      <c r="F297" s="245"/>
      <c r="G297" s="245"/>
      <c r="H297" s="245"/>
      <c r="I297" s="245"/>
    </row>
    <row r="298" spans="1:9" x14ac:dyDescent="0.3">
      <c r="A298" s="245" t="s">
        <v>17</v>
      </c>
      <c r="B298" s="245"/>
      <c r="C298" s="245"/>
      <c r="D298" s="245"/>
      <c r="E298" s="245"/>
      <c r="F298" s="245"/>
      <c r="G298" s="245"/>
      <c r="H298" s="245"/>
      <c r="I298" s="245"/>
    </row>
    <row r="299" spans="1:9" x14ac:dyDescent="0.3">
      <c r="A299" s="245" t="s">
        <v>18</v>
      </c>
      <c r="B299" s="245"/>
      <c r="C299" s="245"/>
      <c r="D299" s="245"/>
      <c r="E299" s="245"/>
      <c r="F299" s="245"/>
      <c r="G299" s="245"/>
      <c r="H299" s="245"/>
      <c r="I299" s="245"/>
    </row>
    <row r="300" spans="1:9" x14ac:dyDescent="0.3">
      <c r="A300" s="245" t="s">
        <v>19</v>
      </c>
      <c r="B300" s="245"/>
      <c r="C300" s="245"/>
      <c r="D300" s="245"/>
      <c r="E300" s="245"/>
      <c r="F300" s="245"/>
      <c r="G300" s="245"/>
      <c r="H300" s="245"/>
      <c r="I300" s="245"/>
    </row>
    <row r="301" spans="1:9" x14ac:dyDescent="0.3">
      <c r="A301" s="245" t="s">
        <v>20</v>
      </c>
      <c r="B301" s="245"/>
      <c r="C301" s="245"/>
      <c r="D301" s="245"/>
      <c r="E301" s="245"/>
      <c r="F301" s="245"/>
      <c r="G301" s="245"/>
      <c r="H301" s="245"/>
      <c r="I301" s="245"/>
    </row>
    <row r="302" spans="1:9" x14ac:dyDescent="0.3">
      <c r="A302" s="245" t="s">
        <v>21</v>
      </c>
      <c r="B302" s="245"/>
      <c r="C302" s="245"/>
      <c r="D302" s="245"/>
      <c r="E302" s="245"/>
      <c r="F302" s="245"/>
      <c r="G302" s="245"/>
      <c r="H302" s="245"/>
      <c r="I302" s="245"/>
    </row>
    <row r="303" spans="1:9" x14ac:dyDescent="0.3">
      <c r="A303" s="78"/>
      <c r="B303" s="78"/>
      <c r="C303" s="78"/>
      <c r="D303" s="78"/>
      <c r="E303" s="78"/>
      <c r="F303" s="78"/>
      <c r="G303" s="78"/>
      <c r="H303" s="78"/>
      <c r="I303" s="78"/>
    </row>
    <row r="304" spans="1:9" x14ac:dyDescent="0.3">
      <c r="A304" s="78"/>
      <c r="B304" s="78"/>
      <c r="C304" s="78"/>
      <c r="D304" s="78"/>
      <c r="E304" s="78"/>
      <c r="F304" s="78"/>
      <c r="G304" s="78"/>
      <c r="H304" s="78"/>
      <c r="I304" s="78"/>
    </row>
    <row r="305" spans="1:9" x14ac:dyDescent="0.3">
      <c r="A305" s="78"/>
      <c r="B305" s="78"/>
      <c r="C305" s="78"/>
      <c r="D305" s="78"/>
      <c r="E305" s="78"/>
      <c r="F305" s="78"/>
      <c r="G305" s="78"/>
      <c r="H305" s="78"/>
      <c r="I305" s="78"/>
    </row>
    <row r="306" spans="1:9" x14ac:dyDescent="0.3">
      <c r="A306" s="86"/>
      <c r="B306" s="86"/>
      <c r="C306" s="86"/>
      <c r="D306" s="86"/>
      <c r="E306" s="78"/>
      <c r="F306" s="78"/>
      <c r="G306" s="86"/>
      <c r="H306" s="86"/>
      <c r="I306" s="86"/>
    </row>
    <row r="307" spans="1:9" x14ac:dyDescent="0.3">
      <c r="A307" s="86"/>
      <c r="B307" s="86"/>
      <c r="C307" s="86"/>
      <c r="D307" s="86"/>
      <c r="E307" s="80"/>
      <c r="F307" s="80"/>
      <c r="G307" s="86"/>
      <c r="H307" s="86"/>
      <c r="I307" s="86"/>
    </row>
    <row r="308" spans="1:9" x14ac:dyDescent="0.3">
      <c r="A308" s="86"/>
      <c r="B308" s="86"/>
      <c r="C308" s="86"/>
      <c r="D308" s="86"/>
      <c r="E308" s="78"/>
      <c r="F308" s="78"/>
      <c r="G308" s="86"/>
      <c r="H308" s="86"/>
      <c r="I308" s="86"/>
    </row>
    <row r="309" spans="1:9" x14ac:dyDescent="0.3">
      <c r="A309" s="86"/>
      <c r="B309" s="86"/>
      <c r="C309" s="86"/>
      <c r="D309" s="86"/>
      <c r="E309" s="78"/>
      <c r="F309" s="78"/>
      <c r="G309" s="86"/>
      <c r="H309" s="86"/>
      <c r="I309" s="86"/>
    </row>
    <row r="310" spans="1:9" x14ac:dyDescent="0.3">
      <c r="A310" s="245" t="s">
        <v>12</v>
      </c>
      <c r="B310" s="245"/>
      <c r="C310" s="245"/>
      <c r="D310" s="245"/>
      <c r="E310" s="245"/>
      <c r="F310" s="245"/>
      <c r="G310" s="245"/>
      <c r="H310" s="245"/>
      <c r="I310" s="245"/>
    </row>
    <row r="311" spans="1:9" x14ac:dyDescent="0.3">
      <c r="A311" s="86"/>
      <c r="B311" s="86"/>
      <c r="C311" s="86"/>
      <c r="D311" s="86"/>
      <c r="E311" s="86"/>
      <c r="F311" s="86"/>
      <c r="G311" s="86"/>
      <c r="H311" s="86"/>
      <c r="I311" s="86"/>
    </row>
    <row r="312" spans="1:9" x14ac:dyDescent="0.3">
      <c r="A312" s="245"/>
      <c r="B312" s="245"/>
      <c r="C312" s="245"/>
      <c r="D312" s="245"/>
      <c r="E312" s="245"/>
      <c r="F312" s="245"/>
      <c r="G312" s="245"/>
      <c r="H312" s="245"/>
      <c r="I312" s="245"/>
    </row>
  </sheetData>
  <mergeCells count="40">
    <mergeCell ref="A296:I296"/>
    <mergeCell ref="A272:B272"/>
    <mergeCell ref="G282:H282"/>
    <mergeCell ref="G284:H284"/>
    <mergeCell ref="G285:H285"/>
    <mergeCell ref="G286:H286"/>
    <mergeCell ref="A274:B274"/>
    <mergeCell ref="A273:B273"/>
    <mergeCell ref="A290:I290"/>
    <mergeCell ref="A291:I291"/>
    <mergeCell ref="A292:I292"/>
    <mergeCell ref="A294:I294"/>
    <mergeCell ref="A295:I295"/>
    <mergeCell ref="A312:I312"/>
    <mergeCell ref="A297:I297"/>
    <mergeCell ref="A298:I298"/>
    <mergeCell ref="A299:I299"/>
    <mergeCell ref="A300:I300"/>
    <mergeCell ref="A301:I301"/>
    <mergeCell ref="A302:I302"/>
    <mergeCell ref="A310:I310"/>
    <mergeCell ref="A153:A156"/>
    <mergeCell ref="A182:A185"/>
    <mergeCell ref="A209:A212"/>
    <mergeCell ref="A240:A243"/>
    <mergeCell ref="A267:A270"/>
    <mergeCell ref="A125:A128"/>
    <mergeCell ref="A1:I1"/>
    <mergeCell ref="A2:A3"/>
    <mergeCell ref="B2:B3"/>
    <mergeCell ref="C2:C3"/>
    <mergeCell ref="D2:F2"/>
    <mergeCell ref="G2:G3"/>
    <mergeCell ref="H2:H3"/>
    <mergeCell ref="I2:I3"/>
    <mergeCell ref="A5:A7"/>
    <mergeCell ref="A19:A22"/>
    <mergeCell ref="A43:A45"/>
    <mergeCell ref="A75:A77"/>
    <mergeCell ref="A98:A10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83"/>
  <sheetViews>
    <sheetView zoomScaleNormal="100" zoomScaleSheetLayoutView="100" workbookViewId="0">
      <selection activeCell="A309" sqref="A309:G309"/>
    </sheetView>
  </sheetViews>
  <sheetFormatPr defaultRowHeight="14.4" x14ac:dyDescent="0.3"/>
  <cols>
    <col min="1" max="1" width="12.5546875" customWidth="1"/>
    <col min="2" max="2" width="32.88671875" customWidth="1"/>
    <col min="3" max="3" width="14.109375" customWidth="1"/>
    <col min="4" max="4" width="9.109375" customWidth="1"/>
    <col min="5" max="5" width="9" customWidth="1"/>
    <col min="6" max="6" width="11.5546875" customWidth="1"/>
    <col min="7" max="7" width="16.109375" customWidth="1"/>
    <col min="8" max="8" width="10.88671875" customWidth="1"/>
    <col min="9" max="9" width="11.5546875" customWidth="1"/>
    <col min="10" max="11" width="8.88671875" customWidth="1"/>
  </cols>
  <sheetData>
    <row r="1" spans="1:17" x14ac:dyDescent="0.3">
      <c r="A1" s="254"/>
      <c r="B1" s="255"/>
      <c r="C1" s="255"/>
      <c r="D1" s="255"/>
      <c r="E1" s="255"/>
      <c r="F1" s="255"/>
      <c r="G1" s="255"/>
      <c r="H1" s="255"/>
      <c r="I1" s="255"/>
      <c r="J1" s="1"/>
      <c r="K1" s="1"/>
    </row>
    <row r="2" spans="1:17" ht="24" customHeight="1" x14ac:dyDescent="0.3">
      <c r="A2" s="256" t="s">
        <v>25</v>
      </c>
      <c r="B2" s="256" t="s">
        <v>1</v>
      </c>
      <c r="C2" s="256" t="s">
        <v>0</v>
      </c>
      <c r="D2" s="258" t="s">
        <v>2</v>
      </c>
      <c r="E2" s="258"/>
      <c r="F2" s="258"/>
      <c r="G2" s="256" t="s">
        <v>22</v>
      </c>
      <c r="H2" s="256" t="s">
        <v>23</v>
      </c>
      <c r="I2" s="256" t="s">
        <v>24</v>
      </c>
      <c r="J2" s="1"/>
      <c r="K2" s="1"/>
    </row>
    <row r="3" spans="1:17" ht="33" customHeight="1" x14ac:dyDescent="0.3">
      <c r="A3" s="257"/>
      <c r="B3" s="257"/>
      <c r="C3" s="257"/>
      <c r="D3" s="168" t="s">
        <v>4</v>
      </c>
      <c r="E3" s="168" t="s">
        <v>5</v>
      </c>
      <c r="F3" s="168" t="s">
        <v>6</v>
      </c>
      <c r="G3" s="257" t="s">
        <v>3</v>
      </c>
      <c r="H3" s="257"/>
      <c r="I3" s="257"/>
      <c r="J3" s="1"/>
      <c r="K3" s="1"/>
    </row>
    <row r="4" spans="1:17" ht="21.6" customHeight="1" x14ac:dyDescent="0.3">
      <c r="A4" s="104" t="s">
        <v>26</v>
      </c>
      <c r="B4" s="63"/>
      <c r="C4" s="53"/>
      <c r="D4" s="4"/>
      <c r="E4" s="4"/>
      <c r="F4" s="4"/>
      <c r="G4" s="4"/>
      <c r="H4" s="68"/>
      <c r="I4" s="4"/>
      <c r="J4" s="1"/>
      <c r="K4" s="1"/>
    </row>
    <row r="5" spans="1:17" ht="21.6" customHeight="1" x14ac:dyDescent="0.3">
      <c r="A5" s="266" t="s">
        <v>32</v>
      </c>
      <c r="B5" s="61" t="s">
        <v>27</v>
      </c>
      <c r="C5" s="71" t="s">
        <v>128</v>
      </c>
      <c r="D5" s="35">
        <v>2.2999999999999998</v>
      </c>
      <c r="E5" s="35">
        <v>4.3600000000000003</v>
      </c>
      <c r="F5" s="35">
        <v>14.62</v>
      </c>
      <c r="G5" s="35">
        <v>108</v>
      </c>
      <c r="H5" s="17">
        <v>0</v>
      </c>
      <c r="I5" s="10">
        <v>4</v>
      </c>
      <c r="J5" s="1"/>
      <c r="K5" s="1"/>
    </row>
    <row r="6" spans="1:17" ht="24" x14ac:dyDescent="0.3">
      <c r="A6" s="267"/>
      <c r="B6" s="63" t="s">
        <v>152</v>
      </c>
      <c r="C6" s="6">
        <v>200</v>
      </c>
      <c r="D6" s="17">
        <v>5.7</v>
      </c>
      <c r="E6" s="17">
        <v>5.3</v>
      </c>
      <c r="F6" s="17">
        <v>19</v>
      </c>
      <c r="G6" s="17">
        <v>146</v>
      </c>
      <c r="H6" s="17">
        <v>0.92</v>
      </c>
      <c r="I6" s="10">
        <v>55</v>
      </c>
      <c r="J6" s="1"/>
      <c r="K6" s="1"/>
    </row>
    <row r="7" spans="1:17" x14ac:dyDescent="0.3">
      <c r="A7" s="268"/>
      <c r="B7" s="63" t="s">
        <v>51</v>
      </c>
      <c r="C7" s="6">
        <v>180</v>
      </c>
      <c r="D7" s="17">
        <v>1.2</v>
      </c>
      <c r="E7" s="17">
        <v>1.3</v>
      </c>
      <c r="F7" s="17">
        <v>13</v>
      </c>
      <c r="G7" s="17">
        <v>90</v>
      </c>
      <c r="H7" s="17">
        <v>1.17</v>
      </c>
      <c r="I7" s="10">
        <v>248</v>
      </c>
      <c r="J7" s="1"/>
      <c r="K7" s="1"/>
    </row>
    <row r="8" spans="1:17" x14ac:dyDescent="0.3">
      <c r="A8" s="167"/>
      <c r="B8" s="63"/>
      <c r="C8" s="6"/>
      <c r="D8" s="17"/>
      <c r="E8" s="17"/>
      <c r="F8" s="17"/>
      <c r="G8" s="17"/>
      <c r="H8" s="17"/>
      <c r="I8" s="17"/>
      <c r="J8" s="1"/>
      <c r="K8" s="1"/>
    </row>
    <row r="9" spans="1:17" ht="15" customHeight="1" x14ac:dyDescent="0.3">
      <c r="A9" s="61" t="s">
        <v>33</v>
      </c>
      <c r="B9" s="61" t="s">
        <v>31</v>
      </c>
      <c r="C9" s="49">
        <v>200</v>
      </c>
      <c r="D9" s="36">
        <v>1</v>
      </c>
      <c r="E9" s="36">
        <v>0.2</v>
      </c>
      <c r="F9" s="36">
        <v>20.2</v>
      </c>
      <c r="G9" s="36">
        <v>92</v>
      </c>
      <c r="H9" s="36">
        <v>4</v>
      </c>
      <c r="I9" s="36" t="s">
        <v>179</v>
      </c>
      <c r="J9" s="1"/>
      <c r="K9" s="1"/>
    </row>
    <row r="10" spans="1:17" ht="15" customHeight="1" x14ac:dyDescent="0.3">
      <c r="A10" s="61"/>
      <c r="B10" s="63"/>
      <c r="C10" s="6"/>
      <c r="D10" s="17"/>
      <c r="E10" s="17"/>
      <c r="F10" s="17"/>
      <c r="G10" s="17"/>
      <c r="H10" s="17"/>
      <c r="I10" s="17"/>
      <c r="J10" s="1"/>
      <c r="K10" s="1"/>
    </row>
    <row r="11" spans="1:17" x14ac:dyDescent="0.3">
      <c r="A11" s="63" t="s">
        <v>34</v>
      </c>
      <c r="B11" s="63" t="s">
        <v>71</v>
      </c>
      <c r="C11" s="21">
        <v>50</v>
      </c>
      <c r="D11" s="17">
        <v>0.5</v>
      </c>
      <c r="E11" s="17">
        <v>5.0999999999999996</v>
      </c>
      <c r="F11" s="17">
        <v>1.8</v>
      </c>
      <c r="G11" s="17">
        <v>55</v>
      </c>
      <c r="H11" s="17">
        <v>8.3000000000000007</v>
      </c>
      <c r="I11" s="10">
        <v>81</v>
      </c>
      <c r="J11" s="1"/>
      <c r="K11" s="1"/>
    </row>
    <row r="12" spans="1:17" ht="15" customHeight="1" x14ac:dyDescent="0.3">
      <c r="A12" s="63"/>
      <c r="B12" s="63" t="s">
        <v>91</v>
      </c>
      <c r="C12" s="6">
        <v>250</v>
      </c>
      <c r="D12" s="17">
        <v>8.32</v>
      </c>
      <c r="E12" s="17">
        <v>19.829999999999998</v>
      </c>
      <c r="F12" s="17">
        <v>71.069999999999993</v>
      </c>
      <c r="G12" s="17">
        <v>116</v>
      </c>
      <c r="H12" s="17">
        <v>58.35</v>
      </c>
      <c r="I12" s="157">
        <v>61</v>
      </c>
      <c r="J12" s="113"/>
      <c r="K12" s="139"/>
      <c r="L12" s="129"/>
      <c r="M12" s="129"/>
      <c r="N12" s="129"/>
      <c r="O12" s="129"/>
      <c r="P12" s="129"/>
      <c r="Q12" s="129"/>
    </row>
    <row r="13" spans="1:17" x14ac:dyDescent="0.3">
      <c r="A13" s="63"/>
      <c r="B13" s="185" t="s">
        <v>55</v>
      </c>
      <c r="C13" s="180">
        <v>150</v>
      </c>
      <c r="D13" s="10">
        <v>4.5999999999999996</v>
      </c>
      <c r="E13" s="10">
        <v>3.5</v>
      </c>
      <c r="F13" s="10">
        <v>18.8</v>
      </c>
      <c r="G13" s="10">
        <v>170</v>
      </c>
      <c r="H13" s="10">
        <v>0</v>
      </c>
      <c r="I13" s="158">
        <v>211</v>
      </c>
      <c r="J13" s="113"/>
      <c r="K13" s="139"/>
      <c r="L13" s="129"/>
      <c r="M13" s="129"/>
      <c r="N13" s="129"/>
      <c r="O13" s="129"/>
      <c r="P13" s="129"/>
      <c r="Q13" s="129"/>
    </row>
    <row r="14" spans="1:17" ht="15" customHeight="1" x14ac:dyDescent="0.3">
      <c r="A14" s="63"/>
      <c r="B14" s="91" t="s">
        <v>207</v>
      </c>
      <c r="C14" s="10">
        <v>70</v>
      </c>
      <c r="D14" s="10">
        <v>8.98</v>
      </c>
      <c r="E14" s="10">
        <v>9.49</v>
      </c>
      <c r="F14" s="10">
        <v>7.31</v>
      </c>
      <c r="G14" s="10">
        <v>150.5</v>
      </c>
      <c r="H14" s="10">
        <v>0</v>
      </c>
      <c r="I14" s="158">
        <v>174</v>
      </c>
      <c r="J14" s="113"/>
      <c r="K14" s="139"/>
      <c r="L14" s="129"/>
      <c r="M14" s="129"/>
      <c r="N14" s="129"/>
      <c r="O14" s="129"/>
      <c r="P14" s="129"/>
      <c r="Q14" s="129"/>
    </row>
    <row r="15" spans="1:17" ht="18" customHeight="1" x14ac:dyDescent="0.3">
      <c r="A15" s="63"/>
      <c r="B15" s="63" t="s">
        <v>182</v>
      </c>
      <c r="C15" s="6">
        <v>200</v>
      </c>
      <c r="D15" s="17">
        <v>0.31</v>
      </c>
      <c r="E15" s="17">
        <v>0.01</v>
      </c>
      <c r="F15" s="17">
        <v>24.37</v>
      </c>
      <c r="G15" s="17">
        <v>96.76</v>
      </c>
      <c r="H15" s="17">
        <v>0.28000000000000003</v>
      </c>
      <c r="I15" s="10">
        <v>40</v>
      </c>
      <c r="J15" s="1"/>
      <c r="K15" s="1"/>
    </row>
    <row r="16" spans="1:17" ht="15" customHeight="1" x14ac:dyDescent="0.3">
      <c r="A16" s="63"/>
      <c r="B16" s="63" t="s">
        <v>40</v>
      </c>
      <c r="C16" s="6">
        <v>20</v>
      </c>
      <c r="D16" s="17">
        <v>1.34</v>
      </c>
      <c r="E16" s="17">
        <v>0.14000000000000001</v>
      </c>
      <c r="F16" s="17">
        <v>10.06</v>
      </c>
      <c r="G16" s="17">
        <v>48</v>
      </c>
      <c r="H16" s="17">
        <v>0</v>
      </c>
      <c r="I16" s="17">
        <v>1</v>
      </c>
      <c r="J16" s="1"/>
      <c r="K16" s="1"/>
    </row>
    <row r="17" spans="1:11" ht="19.5" customHeight="1" x14ac:dyDescent="0.3">
      <c r="A17" s="63"/>
      <c r="B17" s="107" t="s">
        <v>41</v>
      </c>
      <c r="C17" s="21">
        <v>40</v>
      </c>
      <c r="D17" s="10">
        <v>2.4500000000000002</v>
      </c>
      <c r="E17" s="10">
        <v>7.55</v>
      </c>
      <c r="F17" s="10">
        <v>14.62</v>
      </c>
      <c r="G17" s="10">
        <v>136</v>
      </c>
      <c r="H17" s="10">
        <v>0</v>
      </c>
      <c r="I17" s="10">
        <v>1</v>
      </c>
      <c r="J17" s="1"/>
      <c r="K17" s="1"/>
    </row>
    <row r="18" spans="1:11" ht="15.6" customHeight="1" x14ac:dyDescent="0.3">
      <c r="A18" s="166"/>
      <c r="B18" s="107"/>
      <c r="C18" s="21"/>
      <c r="D18" s="10"/>
      <c r="E18" s="10"/>
      <c r="F18" s="10"/>
      <c r="G18" s="10"/>
      <c r="H18" s="10"/>
      <c r="I18" s="10"/>
      <c r="J18" s="1"/>
      <c r="K18" s="1"/>
    </row>
    <row r="19" spans="1:11" ht="15.6" customHeight="1" x14ac:dyDescent="0.3">
      <c r="A19" s="262" t="s">
        <v>63</v>
      </c>
      <c r="B19" s="186" t="s">
        <v>131</v>
      </c>
      <c r="C19" s="90" t="s">
        <v>50</v>
      </c>
      <c r="D19" s="10">
        <v>4.21</v>
      </c>
      <c r="E19" s="10">
        <v>6.25</v>
      </c>
      <c r="F19" s="10">
        <v>21.27</v>
      </c>
      <c r="G19" s="10">
        <v>158.79</v>
      </c>
      <c r="H19" s="10">
        <v>0.85</v>
      </c>
      <c r="I19" s="10">
        <v>165</v>
      </c>
      <c r="J19" s="1"/>
      <c r="K19" s="1"/>
    </row>
    <row r="20" spans="1:11" ht="16.350000000000001" customHeight="1" x14ac:dyDescent="0.3">
      <c r="A20" s="262"/>
      <c r="B20" s="63" t="s">
        <v>184</v>
      </c>
      <c r="C20" s="21">
        <v>180</v>
      </c>
      <c r="D20" s="10">
        <v>0.61</v>
      </c>
      <c r="E20" s="10">
        <v>0.25</v>
      </c>
      <c r="F20" s="10">
        <v>18.670000000000002</v>
      </c>
      <c r="G20" s="10">
        <v>79</v>
      </c>
      <c r="H20" s="10">
        <v>90</v>
      </c>
      <c r="I20" s="10">
        <v>417</v>
      </c>
      <c r="J20" s="1"/>
      <c r="K20" s="1"/>
    </row>
    <row r="21" spans="1:11" ht="16.350000000000001" customHeight="1" x14ac:dyDescent="0.3">
      <c r="A21" s="218"/>
      <c r="B21" s="63" t="s">
        <v>58</v>
      </c>
      <c r="C21" s="21">
        <v>70</v>
      </c>
      <c r="D21" s="10">
        <v>4.79</v>
      </c>
      <c r="E21" s="10">
        <v>8.76</v>
      </c>
      <c r="F21" s="10">
        <v>47.55</v>
      </c>
      <c r="G21" s="10">
        <v>288</v>
      </c>
      <c r="H21" s="10">
        <v>8.9999999999999993E-3</v>
      </c>
      <c r="I21" s="10">
        <v>279</v>
      </c>
      <c r="J21" s="1"/>
      <c r="K21" s="1"/>
    </row>
    <row r="22" spans="1:11" ht="16.350000000000001" customHeight="1" x14ac:dyDescent="0.3">
      <c r="A22" s="206"/>
      <c r="B22" s="63" t="s">
        <v>40</v>
      </c>
      <c r="C22" s="21">
        <v>30</v>
      </c>
      <c r="D22" s="10">
        <v>2.0099999999999998</v>
      </c>
      <c r="E22" s="10">
        <v>0.21</v>
      </c>
      <c r="F22" s="10">
        <v>15.09</v>
      </c>
      <c r="G22" s="10">
        <v>72</v>
      </c>
      <c r="H22" s="10">
        <v>0</v>
      </c>
      <c r="I22" s="10">
        <v>1</v>
      </c>
      <c r="J22" s="1"/>
      <c r="K22" s="1"/>
    </row>
    <row r="23" spans="1:11" ht="12.75" customHeight="1" x14ac:dyDescent="0.3">
      <c r="A23" s="165"/>
      <c r="B23" s="63"/>
      <c r="C23" s="21"/>
      <c r="D23" s="10"/>
      <c r="E23" s="10"/>
      <c r="F23" s="10"/>
      <c r="G23" s="10"/>
      <c r="H23" s="10"/>
      <c r="I23" s="10"/>
      <c r="J23" s="1"/>
      <c r="K23" s="1"/>
    </row>
    <row r="24" spans="1:11" ht="15" customHeight="1" x14ac:dyDescent="0.3">
      <c r="A24" s="63" t="s">
        <v>148</v>
      </c>
      <c r="B24" s="63" t="s">
        <v>148</v>
      </c>
      <c r="C24" s="3">
        <v>1863</v>
      </c>
      <c r="D24" s="4">
        <f>SUM(D5:D22)</f>
        <v>48.32</v>
      </c>
      <c r="E24" s="4">
        <f>SUM(E5:E22)</f>
        <v>72.249999999999986</v>
      </c>
      <c r="F24" s="4">
        <f>SUM(F5:F22)</f>
        <v>317.43</v>
      </c>
      <c r="G24" s="4">
        <f>SUM(G5:G22)</f>
        <v>1806.05</v>
      </c>
      <c r="H24" s="4">
        <f>SUM(H5:H22)</f>
        <v>163.87899999999999</v>
      </c>
      <c r="I24" s="10"/>
      <c r="J24" s="1"/>
      <c r="K24" s="1"/>
    </row>
    <row r="25" spans="1:11" ht="15" customHeight="1" x14ac:dyDescent="0.3">
      <c r="A25" s="113"/>
      <c r="B25" s="113"/>
      <c r="C25" s="130"/>
      <c r="D25" s="14"/>
      <c r="E25" s="14"/>
      <c r="F25" s="14"/>
      <c r="G25" s="14"/>
      <c r="H25" s="14"/>
      <c r="I25" s="131"/>
      <c r="J25" s="1"/>
      <c r="K25" s="1"/>
    </row>
    <row r="26" spans="1:11" ht="15" customHeight="1" x14ac:dyDescent="0.3">
      <c r="A26" s="113"/>
      <c r="B26" s="113"/>
      <c r="C26" s="130"/>
      <c r="D26" s="14"/>
      <c r="E26" s="14"/>
      <c r="F26" s="14"/>
      <c r="G26" s="14"/>
      <c r="H26" s="14"/>
      <c r="I26" s="131"/>
      <c r="J26" s="1"/>
      <c r="K26" s="1"/>
    </row>
    <row r="27" spans="1:11" ht="14.25" customHeight="1" x14ac:dyDescent="0.3">
      <c r="A27" s="113"/>
      <c r="B27" s="118"/>
      <c r="C27" s="181"/>
      <c r="D27" s="131"/>
      <c r="E27" s="131"/>
      <c r="F27" s="131"/>
      <c r="G27" s="131"/>
      <c r="H27" s="131"/>
      <c r="I27" s="131"/>
      <c r="J27" s="1"/>
      <c r="K27" s="1"/>
    </row>
    <row r="28" spans="1:11" ht="15" customHeight="1" x14ac:dyDescent="0.3">
      <c r="A28" s="113"/>
      <c r="B28" s="182"/>
      <c r="C28" s="183"/>
      <c r="D28" s="184"/>
      <c r="E28" s="184"/>
      <c r="F28" s="184"/>
      <c r="G28" s="184"/>
      <c r="H28" s="184"/>
      <c r="I28" s="184"/>
      <c r="J28" s="1"/>
      <c r="K28" s="1"/>
    </row>
    <row r="29" spans="1:11" ht="27.75" customHeight="1" x14ac:dyDescent="0.3">
      <c r="A29" s="104" t="s">
        <v>46</v>
      </c>
      <c r="B29" s="133"/>
      <c r="C29" s="134"/>
      <c r="D29" s="134"/>
      <c r="E29" s="134"/>
      <c r="F29" s="134"/>
      <c r="G29" s="134"/>
      <c r="H29" s="134"/>
      <c r="I29" s="134"/>
      <c r="J29" s="1"/>
      <c r="K29" s="1"/>
    </row>
    <row r="30" spans="1:11" ht="15" customHeight="1" x14ac:dyDescent="0.3">
      <c r="A30" s="61" t="s">
        <v>32</v>
      </c>
      <c r="B30" s="61" t="s">
        <v>47</v>
      </c>
      <c r="C30" s="72" t="s">
        <v>129</v>
      </c>
      <c r="D30" s="10">
        <v>2.3199999999999998</v>
      </c>
      <c r="E30" s="10">
        <v>0.24</v>
      </c>
      <c r="F30" s="10">
        <v>20.079999999999998</v>
      </c>
      <c r="G30" s="36">
        <v>92</v>
      </c>
      <c r="H30" s="10">
        <v>0.01</v>
      </c>
      <c r="I30" s="10">
        <v>2</v>
      </c>
      <c r="J30" s="1"/>
      <c r="K30" s="1"/>
    </row>
    <row r="31" spans="1:11" ht="15" customHeight="1" x14ac:dyDescent="0.3">
      <c r="A31" s="63"/>
      <c r="B31" s="63" t="s">
        <v>77</v>
      </c>
      <c r="C31" s="21" t="s">
        <v>132</v>
      </c>
      <c r="D31" s="10">
        <v>7.44</v>
      </c>
      <c r="E31" s="10">
        <v>8.07</v>
      </c>
      <c r="F31" s="10">
        <v>35.28</v>
      </c>
      <c r="G31" s="10">
        <v>243.92</v>
      </c>
      <c r="H31" s="10">
        <v>0.88</v>
      </c>
      <c r="I31" s="10">
        <v>161</v>
      </c>
      <c r="J31" s="1"/>
      <c r="K31" s="1"/>
    </row>
    <row r="32" spans="1:11" ht="15" customHeight="1" x14ac:dyDescent="0.3">
      <c r="A32" s="63"/>
      <c r="B32" s="63" t="s">
        <v>185</v>
      </c>
      <c r="C32" s="21" t="s">
        <v>133</v>
      </c>
      <c r="D32" s="10">
        <v>0.8</v>
      </c>
      <c r="E32" s="10">
        <v>1</v>
      </c>
      <c r="F32" s="10">
        <v>13.5</v>
      </c>
      <c r="G32" s="10">
        <v>60.35</v>
      </c>
      <c r="H32" s="10">
        <v>0.65</v>
      </c>
      <c r="I32" s="10">
        <v>261</v>
      </c>
      <c r="J32" s="1"/>
      <c r="K32" s="1"/>
    </row>
    <row r="33" spans="1:11" ht="15.6" customHeight="1" x14ac:dyDescent="0.3">
      <c r="A33" s="63"/>
      <c r="B33" s="63"/>
      <c r="C33" s="21"/>
      <c r="D33" s="4"/>
      <c r="E33" s="10"/>
      <c r="F33" s="10"/>
      <c r="G33" s="10"/>
      <c r="H33" s="10"/>
      <c r="I33" s="10"/>
      <c r="J33" s="1"/>
      <c r="K33" s="1"/>
    </row>
    <row r="34" spans="1:11" ht="19.350000000000001" customHeight="1" x14ac:dyDescent="0.3">
      <c r="A34" s="61" t="s">
        <v>33</v>
      </c>
      <c r="B34" s="63" t="s">
        <v>180</v>
      </c>
      <c r="C34" s="21">
        <v>150</v>
      </c>
      <c r="D34" s="10">
        <v>4.3499999999999996</v>
      </c>
      <c r="E34" s="10">
        <v>4.8</v>
      </c>
      <c r="F34" s="10">
        <v>6</v>
      </c>
      <c r="G34" s="10">
        <v>88.5</v>
      </c>
      <c r="H34" s="10">
        <v>1.05</v>
      </c>
      <c r="I34" s="10">
        <v>251</v>
      </c>
      <c r="J34" s="1"/>
      <c r="K34" s="1"/>
    </row>
    <row r="35" spans="1:11" ht="13.65" customHeight="1" x14ac:dyDescent="0.3">
      <c r="A35" s="61"/>
      <c r="B35" s="63"/>
      <c r="C35" s="21"/>
      <c r="D35" s="10"/>
      <c r="E35" s="10"/>
      <c r="F35" s="10"/>
      <c r="G35" s="10"/>
      <c r="H35" s="10"/>
      <c r="I35" s="10"/>
      <c r="J35" s="1"/>
      <c r="K35" s="1"/>
    </row>
    <row r="36" spans="1:11" ht="21" customHeight="1" x14ac:dyDescent="0.3">
      <c r="A36" s="63" t="s">
        <v>34</v>
      </c>
      <c r="B36" s="63" t="s">
        <v>8</v>
      </c>
      <c r="C36" s="21">
        <v>50</v>
      </c>
      <c r="D36" s="73">
        <v>1.1000000000000001</v>
      </c>
      <c r="E36" s="73">
        <v>5.0999999999999996</v>
      </c>
      <c r="F36" s="73">
        <v>4.5999999999999996</v>
      </c>
      <c r="G36" s="73">
        <v>68</v>
      </c>
      <c r="H36" s="10">
        <v>12.8</v>
      </c>
      <c r="I36" s="10">
        <v>79</v>
      </c>
      <c r="J36" s="1"/>
      <c r="K36" s="1"/>
    </row>
    <row r="37" spans="1:11" x14ac:dyDescent="0.3">
      <c r="A37" s="63"/>
      <c r="B37" s="63" t="s">
        <v>183</v>
      </c>
      <c r="C37" s="10" t="s">
        <v>136</v>
      </c>
      <c r="D37" s="10">
        <v>4.22</v>
      </c>
      <c r="E37" s="10">
        <v>6.5</v>
      </c>
      <c r="F37" s="10">
        <v>13.77</v>
      </c>
      <c r="G37" s="10">
        <v>145</v>
      </c>
      <c r="H37" s="10">
        <v>9.9499999999999993</v>
      </c>
      <c r="I37" s="10">
        <v>34</v>
      </c>
      <c r="J37" s="1"/>
      <c r="K37" s="1"/>
    </row>
    <row r="38" spans="1:11" x14ac:dyDescent="0.3">
      <c r="A38" s="63"/>
      <c r="B38" s="63" t="s">
        <v>37</v>
      </c>
      <c r="C38" s="6">
        <v>80</v>
      </c>
      <c r="D38" s="17">
        <v>21.7</v>
      </c>
      <c r="E38" s="17">
        <v>6.23</v>
      </c>
      <c r="F38" s="17">
        <v>5.17</v>
      </c>
      <c r="G38" s="17">
        <v>165.27</v>
      </c>
      <c r="H38" s="17">
        <v>0.03</v>
      </c>
      <c r="I38" s="10">
        <v>43</v>
      </c>
      <c r="J38" s="1"/>
      <c r="K38" s="1"/>
    </row>
    <row r="39" spans="1:11" x14ac:dyDescent="0.3">
      <c r="A39" s="63"/>
      <c r="B39" s="63" t="s">
        <v>38</v>
      </c>
      <c r="C39" s="6">
        <v>150</v>
      </c>
      <c r="D39" s="17">
        <v>4.5</v>
      </c>
      <c r="E39" s="17">
        <v>6.4</v>
      </c>
      <c r="F39" s="17">
        <v>21.9</v>
      </c>
      <c r="G39" s="17">
        <v>263</v>
      </c>
      <c r="H39" s="17">
        <v>0</v>
      </c>
      <c r="I39" s="10">
        <v>186</v>
      </c>
      <c r="J39" s="1"/>
      <c r="K39" s="1"/>
    </row>
    <row r="40" spans="1:11" x14ac:dyDescent="0.3">
      <c r="A40" s="63"/>
      <c r="B40" s="63" t="s">
        <v>169</v>
      </c>
      <c r="C40" s="6">
        <v>50</v>
      </c>
      <c r="D40" s="17">
        <v>0.69</v>
      </c>
      <c r="E40" s="17">
        <v>1.95</v>
      </c>
      <c r="F40" s="17">
        <v>3.09</v>
      </c>
      <c r="G40" s="17">
        <v>31</v>
      </c>
      <c r="H40" s="17">
        <v>0.39</v>
      </c>
      <c r="I40" s="10">
        <v>227</v>
      </c>
      <c r="J40" s="1"/>
      <c r="K40" s="1"/>
    </row>
    <row r="41" spans="1:11" x14ac:dyDescent="0.3">
      <c r="A41" s="63"/>
      <c r="B41" s="91" t="s">
        <v>163</v>
      </c>
      <c r="C41" s="10">
        <v>200</v>
      </c>
      <c r="D41" s="10">
        <v>0.6</v>
      </c>
      <c r="E41" s="10">
        <v>0</v>
      </c>
      <c r="F41" s="10">
        <v>14.6</v>
      </c>
      <c r="G41" s="10">
        <v>58.6</v>
      </c>
      <c r="H41" s="10">
        <v>0.36</v>
      </c>
      <c r="I41" s="10">
        <v>704</v>
      </c>
      <c r="J41" s="1"/>
      <c r="K41" s="1"/>
    </row>
    <row r="42" spans="1:11" x14ac:dyDescent="0.3">
      <c r="A42" s="63"/>
      <c r="B42" s="63" t="s">
        <v>40</v>
      </c>
      <c r="C42" s="6">
        <v>20</v>
      </c>
      <c r="D42" s="10">
        <v>1.34</v>
      </c>
      <c r="E42" s="10">
        <v>0.14000000000000001</v>
      </c>
      <c r="F42" s="10">
        <v>10.06</v>
      </c>
      <c r="G42" s="10">
        <v>48</v>
      </c>
      <c r="H42" s="10">
        <v>0</v>
      </c>
      <c r="I42" s="10">
        <v>1</v>
      </c>
      <c r="J42" s="1"/>
      <c r="K42" s="1"/>
    </row>
    <row r="43" spans="1:11" x14ac:dyDescent="0.3">
      <c r="A43" s="63"/>
      <c r="B43" s="107" t="s">
        <v>41</v>
      </c>
      <c r="C43" s="21">
        <v>40</v>
      </c>
      <c r="D43" s="10">
        <v>2.4500000000000002</v>
      </c>
      <c r="E43" s="10">
        <v>7.55</v>
      </c>
      <c r="F43" s="10">
        <v>14.62</v>
      </c>
      <c r="G43" s="10">
        <v>136</v>
      </c>
      <c r="H43" s="10">
        <v>0</v>
      </c>
      <c r="I43" s="10">
        <v>1</v>
      </c>
      <c r="J43" s="1"/>
      <c r="K43" s="1"/>
    </row>
    <row r="44" spans="1:11" x14ac:dyDescent="0.3">
      <c r="A44" s="107"/>
      <c r="B44" s="63"/>
      <c r="C44" s="40"/>
      <c r="D44" s="10"/>
      <c r="E44" s="10"/>
      <c r="F44" s="10"/>
      <c r="G44" s="36"/>
      <c r="H44" s="10"/>
      <c r="I44" s="10"/>
      <c r="J44" s="1"/>
      <c r="K44" s="1"/>
    </row>
    <row r="45" spans="1:11" ht="25.35" customHeight="1" x14ac:dyDescent="0.3">
      <c r="A45" s="263" t="s">
        <v>63</v>
      </c>
      <c r="B45" s="63" t="s">
        <v>57</v>
      </c>
      <c r="C45" s="6">
        <v>205</v>
      </c>
      <c r="D45" s="17">
        <v>9.56</v>
      </c>
      <c r="E45" s="17">
        <v>8.58</v>
      </c>
      <c r="F45" s="17">
        <v>39.24</v>
      </c>
      <c r="G45" s="17">
        <v>272</v>
      </c>
      <c r="H45" s="17">
        <v>1.7</v>
      </c>
      <c r="I45" s="10">
        <v>206</v>
      </c>
      <c r="J45" s="1"/>
      <c r="K45" s="1"/>
    </row>
    <row r="46" spans="1:11" ht="19.350000000000001" customHeight="1" x14ac:dyDescent="0.3">
      <c r="A46" s="265"/>
      <c r="B46" s="61" t="s">
        <v>59</v>
      </c>
      <c r="C46" s="27">
        <v>200</v>
      </c>
      <c r="D46" s="35">
        <v>0.1</v>
      </c>
      <c r="E46" s="35">
        <v>0</v>
      </c>
      <c r="F46" s="35">
        <v>15.2</v>
      </c>
      <c r="G46" s="35">
        <v>61</v>
      </c>
      <c r="H46" s="35">
        <v>0</v>
      </c>
      <c r="I46" s="36">
        <v>68</v>
      </c>
      <c r="J46" s="1"/>
      <c r="K46" s="1"/>
    </row>
    <row r="47" spans="1:11" ht="19.350000000000001" customHeight="1" x14ac:dyDescent="0.3">
      <c r="A47" s="207"/>
      <c r="B47" s="61" t="s">
        <v>40</v>
      </c>
      <c r="C47" s="27">
        <v>30</v>
      </c>
      <c r="D47" s="35">
        <v>2.0099999999999998</v>
      </c>
      <c r="E47" s="35">
        <v>0.21</v>
      </c>
      <c r="F47" s="35">
        <v>15.09</v>
      </c>
      <c r="G47" s="35">
        <v>72</v>
      </c>
      <c r="H47" s="35">
        <v>0</v>
      </c>
      <c r="I47" s="35">
        <v>1</v>
      </c>
      <c r="J47" s="1"/>
      <c r="K47" s="1"/>
    </row>
    <row r="48" spans="1:11" ht="19.350000000000001" customHeight="1" x14ac:dyDescent="0.3">
      <c r="A48" s="219"/>
      <c r="B48" s="61"/>
      <c r="C48" s="27"/>
      <c r="D48" s="35"/>
      <c r="E48" s="35"/>
      <c r="F48" s="35"/>
      <c r="G48" s="35"/>
      <c r="H48" s="35"/>
      <c r="I48" s="35"/>
      <c r="J48" s="1"/>
      <c r="K48" s="1"/>
    </row>
    <row r="49" spans="1:11" x14ac:dyDescent="0.3">
      <c r="A49" s="63"/>
      <c r="B49" s="63"/>
      <c r="C49" s="7"/>
      <c r="D49" s="5"/>
      <c r="E49" s="5"/>
      <c r="F49" s="5"/>
      <c r="G49" s="5"/>
      <c r="H49" s="5"/>
      <c r="I49" s="5"/>
      <c r="J49" s="1"/>
      <c r="K49" s="1"/>
    </row>
    <row r="50" spans="1:11" x14ac:dyDescent="0.3">
      <c r="A50" s="63" t="s">
        <v>148</v>
      </c>
      <c r="B50" s="91"/>
      <c r="C50" s="3">
        <v>1823</v>
      </c>
      <c r="D50" s="4">
        <f>SUM(D30:D49)</f>
        <v>63.180000000000007</v>
      </c>
      <c r="E50" s="4">
        <f>SUM(E30:E49)</f>
        <v>56.77</v>
      </c>
      <c r="F50" s="4">
        <f>SUM(F30:F49)</f>
        <v>232.2</v>
      </c>
      <c r="G50" s="12">
        <f>SUM(G30:G49)</f>
        <v>1804.6399999999999</v>
      </c>
      <c r="H50" s="4">
        <f>SUM(H30:H49)</f>
        <v>27.82</v>
      </c>
      <c r="I50" s="4"/>
      <c r="J50" s="1"/>
      <c r="K50" s="1"/>
    </row>
    <row r="51" spans="1:11" x14ac:dyDescent="0.3">
      <c r="A51" s="108"/>
      <c r="B51" s="108"/>
      <c r="C51" s="99"/>
      <c r="D51" s="14"/>
      <c r="E51" s="14"/>
      <c r="F51" s="14"/>
      <c r="G51" s="29"/>
      <c r="H51" s="14"/>
      <c r="I51" s="14"/>
      <c r="J51" s="1"/>
      <c r="K51" s="1"/>
    </row>
    <row r="52" spans="1:11" x14ac:dyDescent="0.3">
      <c r="A52" s="108"/>
      <c r="B52" s="108"/>
      <c r="C52" s="99"/>
      <c r="D52" s="14"/>
      <c r="E52" s="14"/>
      <c r="F52" s="14"/>
      <c r="G52" s="29"/>
      <c r="H52" s="14"/>
      <c r="I52" s="14"/>
      <c r="J52" s="1"/>
      <c r="K52" s="1"/>
    </row>
    <row r="53" spans="1:11" x14ac:dyDescent="0.3">
      <c r="A53" s="108"/>
      <c r="B53" s="108"/>
      <c r="C53" s="99"/>
      <c r="D53" s="14"/>
      <c r="E53" s="14"/>
      <c r="F53" s="14"/>
      <c r="G53" s="29"/>
      <c r="H53" s="14"/>
      <c r="I53" s="14"/>
      <c r="J53" s="1"/>
      <c r="K53" s="1"/>
    </row>
    <row r="54" spans="1:11" x14ac:dyDescent="0.3">
      <c r="A54" s="108"/>
      <c r="B54" s="108"/>
      <c r="C54" s="99"/>
      <c r="D54" s="14"/>
      <c r="E54" s="14"/>
      <c r="F54" s="14"/>
      <c r="G54" s="29"/>
      <c r="H54" s="14"/>
      <c r="I54" s="14"/>
      <c r="J54" s="1"/>
      <c r="K54" s="1"/>
    </row>
    <row r="55" spans="1:11" x14ac:dyDescent="0.3">
      <c r="A55" s="108"/>
      <c r="B55" s="108"/>
      <c r="C55" s="99"/>
      <c r="D55" s="14"/>
      <c r="E55" s="14"/>
      <c r="F55" s="14"/>
      <c r="G55" s="29"/>
      <c r="H55" s="14"/>
      <c r="I55" s="14"/>
      <c r="J55" s="1"/>
      <c r="K55" s="1"/>
    </row>
    <row r="56" spans="1:11" x14ac:dyDescent="0.3">
      <c r="A56" s="108"/>
      <c r="B56" s="108"/>
      <c r="C56" s="99"/>
      <c r="D56" s="14"/>
      <c r="E56" s="14"/>
      <c r="F56" s="14"/>
      <c r="G56" s="29"/>
      <c r="H56" s="14"/>
      <c r="I56" s="14"/>
      <c r="J56" s="1"/>
      <c r="K56" s="1"/>
    </row>
    <row r="57" spans="1:11" x14ac:dyDescent="0.3">
      <c r="A57" s="108"/>
      <c r="B57" s="108"/>
      <c r="C57" s="99"/>
      <c r="D57" s="14"/>
      <c r="E57" s="14"/>
      <c r="F57" s="14"/>
      <c r="G57" s="29"/>
      <c r="H57" s="14"/>
      <c r="I57" s="14"/>
      <c r="J57" s="1"/>
      <c r="K57" s="1"/>
    </row>
    <row r="58" spans="1:11" x14ac:dyDescent="0.3">
      <c r="A58" s="108"/>
      <c r="B58" s="108"/>
      <c r="C58" s="13"/>
      <c r="D58" s="14"/>
      <c r="E58" s="14"/>
      <c r="F58" s="14"/>
      <c r="G58" s="14"/>
      <c r="H58" s="14"/>
      <c r="I58" s="14"/>
      <c r="J58" s="1"/>
      <c r="K58" s="1"/>
    </row>
    <row r="59" spans="1:11" x14ac:dyDescent="0.3">
      <c r="A59" s="108"/>
      <c r="B59" s="108"/>
      <c r="C59" s="13"/>
      <c r="D59" s="14"/>
      <c r="E59" s="14"/>
      <c r="F59" s="14"/>
      <c r="G59" s="14"/>
      <c r="H59" s="14"/>
      <c r="I59" s="14"/>
      <c r="J59" s="1"/>
      <c r="K59" s="1"/>
    </row>
    <row r="60" spans="1:11" x14ac:dyDescent="0.3">
      <c r="A60" s="108"/>
      <c r="B60" s="108"/>
      <c r="C60" s="13"/>
      <c r="D60" s="14"/>
      <c r="E60" s="14"/>
      <c r="F60" s="14"/>
      <c r="G60" s="14"/>
      <c r="H60" s="14"/>
      <c r="I60" s="14"/>
      <c r="J60" s="1"/>
      <c r="K60" s="1"/>
    </row>
    <row r="61" spans="1:11" ht="36" customHeight="1" x14ac:dyDescent="0.3">
      <c r="A61" s="104" t="s">
        <v>60</v>
      </c>
      <c r="B61" s="82"/>
      <c r="C61" s="75"/>
      <c r="D61" s="10"/>
      <c r="E61" s="10"/>
      <c r="F61" s="10"/>
      <c r="G61" s="10"/>
      <c r="H61" s="10"/>
      <c r="I61" s="10"/>
      <c r="J61" s="1"/>
      <c r="K61" s="1"/>
    </row>
    <row r="62" spans="1:11" ht="20.399999999999999" customHeight="1" x14ac:dyDescent="0.3">
      <c r="A62" s="61" t="s">
        <v>32</v>
      </c>
      <c r="B62" s="61" t="s">
        <v>186</v>
      </c>
      <c r="C62" s="72">
        <v>15</v>
      </c>
      <c r="D62" s="36">
        <v>3.48</v>
      </c>
      <c r="E62" s="36">
        <v>4.43</v>
      </c>
      <c r="F62" s="36">
        <v>0</v>
      </c>
      <c r="G62" s="36">
        <v>54</v>
      </c>
      <c r="H62" s="36">
        <v>0.12</v>
      </c>
      <c r="I62" s="36">
        <v>7</v>
      </c>
      <c r="J62" s="1"/>
      <c r="K62" s="1"/>
    </row>
    <row r="63" spans="1:11" ht="22.65" customHeight="1" x14ac:dyDescent="0.3">
      <c r="A63" s="63"/>
      <c r="B63" s="215" t="s">
        <v>187</v>
      </c>
      <c r="C63" s="216" t="s">
        <v>181</v>
      </c>
      <c r="D63" s="10">
        <v>5</v>
      </c>
      <c r="E63" s="10">
        <v>8.1999999999999993</v>
      </c>
      <c r="F63" s="10">
        <v>21.5</v>
      </c>
      <c r="G63" s="10">
        <v>215</v>
      </c>
      <c r="H63" s="10">
        <v>0.22</v>
      </c>
      <c r="I63" s="10">
        <v>167</v>
      </c>
      <c r="J63" s="1"/>
      <c r="K63" s="1"/>
    </row>
    <row r="64" spans="1:11" ht="14.4" customHeight="1" x14ac:dyDescent="0.3">
      <c r="A64" s="63"/>
      <c r="B64" s="61" t="s">
        <v>30</v>
      </c>
      <c r="C64" s="49">
        <v>180</v>
      </c>
      <c r="D64" s="36">
        <v>1.3</v>
      </c>
      <c r="E64" s="36">
        <v>1.3</v>
      </c>
      <c r="F64" s="36">
        <v>14</v>
      </c>
      <c r="G64" s="36">
        <v>92</v>
      </c>
      <c r="H64" s="36">
        <v>1</v>
      </c>
      <c r="I64" s="36">
        <v>253</v>
      </c>
      <c r="J64" s="1"/>
      <c r="K64" s="1"/>
    </row>
    <row r="65" spans="1:11" ht="17.399999999999999" customHeight="1" x14ac:dyDescent="0.3">
      <c r="A65" s="63"/>
      <c r="B65" s="61" t="s">
        <v>40</v>
      </c>
      <c r="C65" s="27">
        <v>30</v>
      </c>
      <c r="D65" s="35">
        <v>2.0099999999999998</v>
      </c>
      <c r="E65" s="35">
        <v>0.21</v>
      </c>
      <c r="F65" s="35">
        <v>15.09</v>
      </c>
      <c r="G65" s="35">
        <v>72</v>
      </c>
      <c r="H65" s="35">
        <v>0</v>
      </c>
      <c r="I65" s="35">
        <v>1</v>
      </c>
      <c r="J65" s="1"/>
      <c r="K65" s="1"/>
    </row>
    <row r="66" spans="1:11" ht="13.65" customHeight="1" x14ac:dyDescent="0.3">
      <c r="A66" s="63"/>
      <c r="B66" s="61"/>
      <c r="C66" s="27"/>
      <c r="D66" s="35"/>
      <c r="E66" s="35"/>
      <c r="F66" s="35"/>
      <c r="G66" s="35"/>
      <c r="H66" s="35"/>
      <c r="I66" s="35"/>
      <c r="J66" s="1"/>
      <c r="K66" s="1"/>
    </row>
    <row r="67" spans="1:11" ht="15" customHeight="1" x14ac:dyDescent="0.3">
      <c r="A67" s="61" t="s">
        <v>33</v>
      </c>
      <c r="B67" s="61" t="s">
        <v>164</v>
      </c>
      <c r="C67" s="49">
        <v>100</v>
      </c>
      <c r="D67" s="36">
        <v>0.4</v>
      </c>
      <c r="E67" s="36">
        <v>0.4</v>
      </c>
      <c r="F67" s="36">
        <v>9.8000000000000007</v>
      </c>
      <c r="G67" s="36">
        <v>47</v>
      </c>
      <c r="H67" s="36">
        <v>10</v>
      </c>
      <c r="I67" s="36" t="s">
        <v>53</v>
      </c>
      <c r="J67" s="1"/>
      <c r="K67" s="1"/>
    </row>
    <row r="68" spans="1:11" ht="15" customHeight="1" x14ac:dyDescent="0.3">
      <c r="A68" s="61"/>
      <c r="B68" s="61"/>
      <c r="C68" s="49"/>
      <c r="D68" s="36"/>
      <c r="E68" s="36"/>
      <c r="F68" s="36"/>
      <c r="G68" s="36"/>
      <c r="H68" s="36"/>
      <c r="I68" s="36"/>
      <c r="J68" s="1"/>
      <c r="K68" s="1"/>
    </row>
    <row r="69" spans="1:11" ht="15" customHeight="1" x14ac:dyDescent="0.3">
      <c r="A69" s="63" t="s">
        <v>34</v>
      </c>
      <c r="B69" s="61" t="s">
        <v>149</v>
      </c>
      <c r="C69" s="49">
        <v>50</v>
      </c>
      <c r="D69" s="36">
        <v>0.4</v>
      </c>
      <c r="E69" s="36">
        <v>5.0999999999999996</v>
      </c>
      <c r="F69" s="36">
        <v>1</v>
      </c>
      <c r="G69" s="36">
        <v>51</v>
      </c>
      <c r="H69" s="36">
        <v>2.5</v>
      </c>
      <c r="I69" s="36">
        <v>80</v>
      </c>
      <c r="J69" s="1"/>
      <c r="K69" s="1"/>
    </row>
    <row r="70" spans="1:11" ht="24.6" customHeight="1" x14ac:dyDescent="0.3">
      <c r="A70" s="63"/>
      <c r="B70" s="63" t="s">
        <v>188</v>
      </c>
      <c r="C70" s="21" t="s">
        <v>137</v>
      </c>
      <c r="D70" s="17">
        <v>6.5</v>
      </c>
      <c r="E70" s="17">
        <v>5.2</v>
      </c>
      <c r="F70" s="17">
        <v>22.09</v>
      </c>
      <c r="G70" s="17">
        <v>150</v>
      </c>
      <c r="H70" s="17">
        <v>6.1</v>
      </c>
      <c r="I70" s="89">
        <v>36</v>
      </c>
      <c r="J70" s="1"/>
      <c r="K70" s="1"/>
    </row>
    <row r="71" spans="1:11" ht="15" customHeight="1" x14ac:dyDescent="0.3">
      <c r="A71" s="63"/>
      <c r="B71" s="63" t="s">
        <v>72</v>
      </c>
      <c r="C71" s="21">
        <v>150</v>
      </c>
      <c r="D71" s="17">
        <v>4.5</v>
      </c>
      <c r="E71" s="17">
        <v>6.4</v>
      </c>
      <c r="F71" s="17">
        <v>21.9</v>
      </c>
      <c r="G71" s="17">
        <v>263</v>
      </c>
      <c r="H71" s="17">
        <v>0</v>
      </c>
      <c r="I71" s="10">
        <v>186</v>
      </c>
      <c r="J71" s="1"/>
      <c r="K71" s="1"/>
    </row>
    <row r="72" spans="1:11" ht="15" customHeight="1" x14ac:dyDescent="0.3">
      <c r="A72" s="63"/>
      <c r="B72" s="63" t="s">
        <v>189</v>
      </c>
      <c r="C72" s="21">
        <v>80</v>
      </c>
      <c r="D72" s="17">
        <v>14.14</v>
      </c>
      <c r="E72" s="17">
        <v>11.4</v>
      </c>
      <c r="F72" s="17">
        <v>3.63</v>
      </c>
      <c r="G72" s="17">
        <v>173.25</v>
      </c>
      <c r="H72" s="17">
        <v>0.55000000000000004</v>
      </c>
      <c r="I72" s="10">
        <v>56</v>
      </c>
      <c r="J72" s="1"/>
      <c r="K72" s="1"/>
    </row>
    <row r="73" spans="1:11" ht="13.65" customHeight="1" x14ac:dyDescent="0.3">
      <c r="A73" s="63"/>
      <c r="B73" s="188" t="s">
        <v>141</v>
      </c>
      <c r="C73" s="40">
        <v>200</v>
      </c>
      <c r="D73" s="36">
        <v>0</v>
      </c>
      <c r="E73" s="36">
        <v>0</v>
      </c>
      <c r="F73" s="36">
        <v>18</v>
      </c>
      <c r="G73" s="36">
        <v>60</v>
      </c>
      <c r="H73" s="36">
        <v>0</v>
      </c>
      <c r="I73" s="36">
        <v>233</v>
      </c>
      <c r="J73" s="1"/>
      <c r="K73" s="1"/>
    </row>
    <row r="74" spans="1:11" ht="15.6" customHeight="1" x14ac:dyDescent="0.3">
      <c r="A74" s="63"/>
      <c r="B74" s="163" t="s">
        <v>40</v>
      </c>
      <c r="C74" s="27">
        <v>20</v>
      </c>
      <c r="D74" s="35">
        <v>1.34</v>
      </c>
      <c r="E74" s="35">
        <v>0.14000000000000001</v>
      </c>
      <c r="F74" s="35">
        <v>10.06</v>
      </c>
      <c r="G74" s="35">
        <v>48</v>
      </c>
      <c r="H74" s="35">
        <v>0</v>
      </c>
      <c r="I74" s="35">
        <v>1</v>
      </c>
      <c r="J74" s="1"/>
      <c r="K74" s="1"/>
    </row>
    <row r="75" spans="1:11" ht="14.25" customHeight="1" x14ac:dyDescent="0.3">
      <c r="A75" s="63"/>
      <c r="B75" s="164" t="s">
        <v>41</v>
      </c>
      <c r="C75" s="40">
        <v>40</v>
      </c>
      <c r="D75" s="36">
        <v>2.4500000000000002</v>
      </c>
      <c r="E75" s="36">
        <v>7.55</v>
      </c>
      <c r="F75" s="36">
        <v>14.62</v>
      </c>
      <c r="G75" s="36">
        <v>136</v>
      </c>
      <c r="H75" s="36">
        <v>0</v>
      </c>
      <c r="I75" s="36">
        <v>1</v>
      </c>
      <c r="J75" s="1"/>
      <c r="K75" s="1"/>
    </row>
    <row r="76" spans="1:11" ht="13.5" customHeight="1" x14ac:dyDescent="0.3">
      <c r="A76" s="63"/>
      <c r="B76" s="63"/>
      <c r="C76" s="16"/>
      <c r="D76" s="17"/>
      <c r="E76" s="17"/>
      <c r="F76" s="17"/>
      <c r="G76" s="17"/>
      <c r="H76" s="17"/>
      <c r="I76" s="17"/>
      <c r="J76" s="1"/>
      <c r="K76" s="1"/>
    </row>
    <row r="77" spans="1:11" ht="17.399999999999999" customHeight="1" x14ac:dyDescent="0.3">
      <c r="A77" s="263" t="s">
        <v>63</v>
      </c>
      <c r="B77" s="188" t="s">
        <v>42</v>
      </c>
      <c r="C77" s="21">
        <v>150</v>
      </c>
      <c r="D77" s="10">
        <v>12.61</v>
      </c>
      <c r="E77" s="10">
        <v>19.329999999999998</v>
      </c>
      <c r="F77" s="10">
        <v>3.15</v>
      </c>
      <c r="G77" s="10">
        <v>237.1</v>
      </c>
      <c r="H77" s="10">
        <v>0</v>
      </c>
      <c r="I77" s="10" t="s">
        <v>44</v>
      </c>
      <c r="J77" s="1"/>
      <c r="K77" s="1"/>
    </row>
    <row r="78" spans="1:11" ht="17.399999999999999" customHeight="1" x14ac:dyDescent="0.3">
      <c r="A78" s="264"/>
      <c r="B78" s="188" t="s">
        <v>96</v>
      </c>
      <c r="C78" s="21">
        <v>20</v>
      </c>
      <c r="D78" s="10">
        <v>2.25</v>
      </c>
      <c r="E78" s="10">
        <v>3.54</v>
      </c>
      <c r="F78" s="10">
        <v>22.47</v>
      </c>
      <c r="G78" s="10">
        <v>125.1</v>
      </c>
      <c r="H78" s="10">
        <v>0</v>
      </c>
      <c r="I78" s="10" t="s">
        <v>53</v>
      </c>
      <c r="J78" s="1"/>
      <c r="K78" s="1"/>
    </row>
    <row r="79" spans="1:11" ht="16.5" customHeight="1" x14ac:dyDescent="0.3">
      <c r="A79" s="264"/>
      <c r="B79" s="189" t="s">
        <v>40</v>
      </c>
      <c r="C79" s="21">
        <v>30</v>
      </c>
      <c r="D79" s="10">
        <v>2.0099999999999998</v>
      </c>
      <c r="E79" s="10">
        <v>0.21</v>
      </c>
      <c r="F79" s="10">
        <v>15.09</v>
      </c>
      <c r="G79" s="10">
        <v>72</v>
      </c>
      <c r="H79" s="10">
        <v>0</v>
      </c>
      <c r="I79" s="10">
        <v>1</v>
      </c>
      <c r="J79" s="1"/>
      <c r="K79" s="1"/>
    </row>
    <row r="80" spans="1:11" ht="17.399999999999999" customHeight="1" x14ac:dyDescent="0.3">
      <c r="A80" s="265"/>
      <c r="B80" s="63" t="s">
        <v>208</v>
      </c>
      <c r="C80" s="21" t="s">
        <v>133</v>
      </c>
      <c r="D80" s="10">
        <v>0</v>
      </c>
      <c r="E80" s="10">
        <v>0</v>
      </c>
      <c r="F80" s="10">
        <v>11.98</v>
      </c>
      <c r="G80" s="10">
        <v>43</v>
      </c>
      <c r="H80" s="10">
        <v>0</v>
      </c>
      <c r="I80" s="10">
        <v>263.26400000000001</v>
      </c>
      <c r="J80" s="1"/>
      <c r="K80" s="1"/>
    </row>
    <row r="81" spans="1:11" ht="15" customHeight="1" x14ac:dyDescent="0.3">
      <c r="A81" s="63"/>
      <c r="B81" s="189"/>
      <c r="C81" s="21"/>
      <c r="D81" s="10"/>
      <c r="E81" s="10"/>
      <c r="F81" s="10"/>
      <c r="G81" s="10"/>
      <c r="H81" s="10"/>
      <c r="I81" s="10"/>
      <c r="J81" s="1"/>
      <c r="K81" s="1"/>
    </row>
    <row r="82" spans="1:11" ht="15.75" customHeight="1" x14ac:dyDescent="0.3">
      <c r="A82" s="63" t="s">
        <v>148</v>
      </c>
      <c r="B82" s="63"/>
      <c r="C82" s="15" t="s">
        <v>192</v>
      </c>
      <c r="D82" s="5">
        <f>SUM(D62:D81)</f>
        <v>58.390000000000008</v>
      </c>
      <c r="E82" s="5">
        <f>SUM(E62:E81)</f>
        <v>73.41</v>
      </c>
      <c r="F82" s="5">
        <f>SUM(F62:F81)</f>
        <v>204.38</v>
      </c>
      <c r="G82" s="5">
        <f>SUM(G62:G81)</f>
        <v>1838.4499999999998</v>
      </c>
      <c r="H82" s="5">
        <f>SUM(H62:H81)</f>
        <v>20.49</v>
      </c>
      <c r="I82" s="5"/>
      <c r="J82" s="1"/>
      <c r="K82" s="1"/>
    </row>
    <row r="83" spans="1:11" ht="15.75" customHeight="1" x14ac:dyDescent="0.3">
      <c r="A83" s="63"/>
      <c r="B83" s="63"/>
      <c r="C83" s="16"/>
      <c r="D83" s="17"/>
      <c r="E83" s="17"/>
      <c r="F83" s="17"/>
      <c r="G83" s="17"/>
      <c r="H83" s="17"/>
      <c r="I83" s="17"/>
      <c r="J83" s="1"/>
      <c r="K83" s="1"/>
    </row>
    <row r="84" spans="1:11" ht="15.75" customHeight="1" x14ac:dyDescent="0.3">
      <c r="A84" s="63"/>
      <c r="B84" s="15"/>
      <c r="C84" s="161"/>
      <c r="D84" s="162"/>
      <c r="E84" s="162"/>
      <c r="F84" s="162"/>
      <c r="G84" s="162"/>
      <c r="H84" s="17"/>
      <c r="I84" s="17"/>
      <c r="J84" s="1"/>
      <c r="K84" s="1"/>
    </row>
    <row r="85" spans="1:11" ht="14.25" customHeight="1" x14ac:dyDescent="0.3">
      <c r="A85" s="113"/>
      <c r="B85" s="113"/>
      <c r="C85" s="128"/>
      <c r="D85" s="129"/>
      <c r="E85" s="129"/>
      <c r="F85" s="129"/>
      <c r="G85" s="129"/>
      <c r="H85" s="129"/>
      <c r="I85" s="129"/>
      <c r="J85" s="1"/>
      <c r="K85" s="1"/>
    </row>
    <row r="86" spans="1:11" ht="14.25" customHeight="1" x14ac:dyDescent="0.3">
      <c r="A86" s="113"/>
      <c r="B86" s="113"/>
      <c r="C86" s="128"/>
      <c r="D86" s="129"/>
      <c r="E86" s="129"/>
      <c r="F86" s="129"/>
      <c r="G86" s="129"/>
      <c r="H86" s="129"/>
      <c r="I86" s="129"/>
      <c r="J86" s="1"/>
      <c r="K86" s="1"/>
    </row>
    <row r="87" spans="1:11" ht="34.65" customHeight="1" x14ac:dyDescent="0.3">
      <c r="A87" s="104" t="s">
        <v>69</v>
      </c>
      <c r="B87" s="63"/>
      <c r="C87" s="52"/>
      <c r="D87" s="10"/>
      <c r="E87" s="10"/>
      <c r="F87" s="10"/>
      <c r="G87" s="10"/>
      <c r="H87" s="10"/>
      <c r="I87" s="10"/>
      <c r="J87" s="1"/>
      <c r="K87" s="1"/>
    </row>
    <row r="88" spans="1:11" ht="18.600000000000001" customHeight="1" x14ac:dyDescent="0.3">
      <c r="A88" s="61" t="s">
        <v>32</v>
      </c>
      <c r="B88" s="61" t="s">
        <v>27</v>
      </c>
      <c r="C88" s="71" t="s">
        <v>128</v>
      </c>
      <c r="D88" s="35">
        <v>2.2999999999999998</v>
      </c>
      <c r="E88" s="35">
        <v>4.3600000000000003</v>
      </c>
      <c r="F88" s="35">
        <v>14.62</v>
      </c>
      <c r="G88" s="35">
        <v>108</v>
      </c>
      <c r="H88" s="17">
        <v>0</v>
      </c>
      <c r="I88" s="10">
        <v>4</v>
      </c>
      <c r="J88" s="1"/>
      <c r="K88" s="1"/>
    </row>
    <row r="89" spans="1:11" ht="16.350000000000001" customHeight="1" x14ac:dyDescent="0.3">
      <c r="A89" s="63"/>
      <c r="B89" s="63" t="s">
        <v>49</v>
      </c>
      <c r="C89" s="52" t="s">
        <v>130</v>
      </c>
      <c r="D89" s="10">
        <v>7.44</v>
      </c>
      <c r="E89" s="10">
        <v>8.07</v>
      </c>
      <c r="F89" s="10">
        <v>35.28</v>
      </c>
      <c r="G89" s="10">
        <v>243.92</v>
      </c>
      <c r="H89" s="10">
        <v>0.88</v>
      </c>
      <c r="I89" s="10">
        <v>160</v>
      </c>
      <c r="J89" s="1"/>
      <c r="K89" s="1"/>
    </row>
    <row r="90" spans="1:11" ht="14.25" customHeight="1" x14ac:dyDescent="0.3">
      <c r="A90" s="63"/>
      <c r="B90" s="61" t="s">
        <v>51</v>
      </c>
      <c r="C90" s="27">
        <v>180</v>
      </c>
      <c r="D90" s="35">
        <v>1.2</v>
      </c>
      <c r="E90" s="35">
        <v>1.3</v>
      </c>
      <c r="F90" s="35">
        <v>13</v>
      </c>
      <c r="G90" s="35">
        <v>90</v>
      </c>
      <c r="H90" s="35">
        <v>1.17</v>
      </c>
      <c r="I90" s="36">
        <v>248</v>
      </c>
      <c r="J90" s="1"/>
      <c r="K90" s="1"/>
    </row>
    <row r="91" spans="1:11" ht="14.25" customHeight="1" x14ac:dyDescent="0.3">
      <c r="A91" s="63"/>
      <c r="B91" s="61"/>
      <c r="C91" s="27"/>
      <c r="D91" s="35"/>
      <c r="E91" s="35"/>
      <c r="F91" s="35"/>
      <c r="G91" s="35"/>
      <c r="H91" s="35"/>
      <c r="I91" s="35"/>
      <c r="J91" s="1"/>
      <c r="K91" s="1"/>
    </row>
    <row r="92" spans="1:11" ht="18" customHeight="1" x14ac:dyDescent="0.3">
      <c r="A92" s="61" t="s">
        <v>33</v>
      </c>
      <c r="B92" s="188" t="s">
        <v>184</v>
      </c>
      <c r="C92" s="27">
        <v>180</v>
      </c>
      <c r="D92" s="36">
        <v>0.61</v>
      </c>
      <c r="E92" s="36">
        <v>0.25</v>
      </c>
      <c r="F92" s="36">
        <v>18.670000000000002</v>
      </c>
      <c r="G92" s="36">
        <v>79</v>
      </c>
      <c r="H92" s="36">
        <v>90</v>
      </c>
      <c r="I92" s="36">
        <v>417</v>
      </c>
      <c r="J92" s="1"/>
      <c r="K92" s="1"/>
    </row>
    <row r="93" spans="1:11" ht="18" customHeight="1" x14ac:dyDescent="0.3">
      <c r="A93" s="61"/>
      <c r="B93" s="63"/>
      <c r="C93" s="6"/>
      <c r="D93" s="17"/>
      <c r="E93" s="17"/>
      <c r="F93" s="17"/>
      <c r="G93" s="17"/>
      <c r="H93" s="17"/>
      <c r="I93" s="17"/>
      <c r="J93" s="1"/>
      <c r="K93" s="1"/>
    </row>
    <row r="94" spans="1:11" ht="16.649999999999999" customHeight="1" x14ac:dyDescent="0.3">
      <c r="A94" s="63" t="s">
        <v>34</v>
      </c>
      <c r="B94" s="82" t="s">
        <v>90</v>
      </c>
      <c r="C94" s="85">
        <v>60</v>
      </c>
      <c r="D94" s="17">
        <v>0.72</v>
      </c>
      <c r="E94" s="17">
        <v>2.83</v>
      </c>
      <c r="F94" s="17">
        <v>4.63</v>
      </c>
      <c r="G94" s="17">
        <v>46.8</v>
      </c>
      <c r="H94" s="17">
        <v>5.76</v>
      </c>
      <c r="I94" s="10" t="s">
        <v>53</v>
      </c>
      <c r="J94" s="1"/>
      <c r="K94" s="1"/>
    </row>
    <row r="95" spans="1:11" ht="24" customHeight="1" x14ac:dyDescent="0.3">
      <c r="A95" s="63"/>
      <c r="B95" s="61" t="s">
        <v>205</v>
      </c>
      <c r="C95" s="49" t="s">
        <v>138</v>
      </c>
      <c r="D95" s="36">
        <v>4.1500000000000004</v>
      </c>
      <c r="E95" s="36">
        <v>6.04</v>
      </c>
      <c r="F95" s="36">
        <v>19.670000000000002</v>
      </c>
      <c r="G95" s="36">
        <v>114</v>
      </c>
      <c r="H95" s="36">
        <v>7.87</v>
      </c>
      <c r="I95" s="36">
        <v>101</v>
      </c>
      <c r="J95" s="1"/>
      <c r="K95" s="1"/>
    </row>
    <row r="96" spans="1:11" ht="18" customHeight="1" x14ac:dyDescent="0.3">
      <c r="A96" s="63"/>
      <c r="B96" s="61" t="s">
        <v>146</v>
      </c>
      <c r="C96" s="49">
        <v>150</v>
      </c>
      <c r="D96" s="36">
        <v>5.9</v>
      </c>
      <c r="E96" s="36">
        <v>8.11</v>
      </c>
      <c r="F96" s="36">
        <v>31.29</v>
      </c>
      <c r="G96" s="36">
        <v>229.76</v>
      </c>
      <c r="H96" s="36">
        <v>0</v>
      </c>
      <c r="I96" s="36">
        <v>49</v>
      </c>
      <c r="J96" s="1"/>
      <c r="K96" s="1"/>
    </row>
    <row r="97" spans="1:11" ht="18" customHeight="1" x14ac:dyDescent="0.3">
      <c r="A97" s="63"/>
      <c r="B97" s="61" t="s">
        <v>191</v>
      </c>
      <c r="C97" s="49">
        <v>70</v>
      </c>
      <c r="D97" s="36">
        <v>13.48</v>
      </c>
      <c r="E97" s="36">
        <v>10.46</v>
      </c>
      <c r="F97" s="36">
        <v>15.38</v>
      </c>
      <c r="G97" s="36">
        <v>222</v>
      </c>
      <c r="H97" s="36">
        <v>0</v>
      </c>
      <c r="I97" s="36">
        <v>35</v>
      </c>
      <c r="J97" s="1"/>
      <c r="K97" s="1"/>
    </row>
    <row r="98" spans="1:11" ht="18" customHeight="1" x14ac:dyDescent="0.3">
      <c r="A98" s="63"/>
      <c r="B98" s="61" t="s">
        <v>169</v>
      </c>
      <c r="C98" s="49">
        <v>50</v>
      </c>
      <c r="D98" s="36">
        <v>0.69</v>
      </c>
      <c r="E98" s="36">
        <v>1.95</v>
      </c>
      <c r="F98" s="36">
        <v>3.09</v>
      </c>
      <c r="G98" s="36">
        <v>31</v>
      </c>
      <c r="H98" s="36">
        <v>0.39</v>
      </c>
      <c r="I98" s="36">
        <v>227</v>
      </c>
      <c r="J98" s="1"/>
      <c r="K98" s="1"/>
    </row>
    <row r="99" spans="1:11" ht="15" customHeight="1" x14ac:dyDescent="0.3">
      <c r="A99" s="63"/>
      <c r="B99" s="188" t="s">
        <v>190</v>
      </c>
      <c r="C99" s="27">
        <v>200</v>
      </c>
      <c r="D99" s="35">
        <v>0.24</v>
      </c>
      <c r="E99" s="35">
        <v>0</v>
      </c>
      <c r="F99" s="35">
        <v>35.200000000000003</v>
      </c>
      <c r="G99" s="35">
        <v>148.4</v>
      </c>
      <c r="H99" s="35">
        <v>0</v>
      </c>
      <c r="I99" s="35">
        <v>376</v>
      </c>
      <c r="J99" s="1"/>
      <c r="K99" s="1"/>
    </row>
    <row r="100" spans="1:11" ht="16.649999999999999" customHeight="1" x14ac:dyDescent="0.3">
      <c r="A100" s="63"/>
      <c r="B100" s="61" t="s">
        <v>40</v>
      </c>
      <c r="C100" s="40">
        <v>40</v>
      </c>
      <c r="D100" s="36">
        <v>2.68</v>
      </c>
      <c r="E100" s="36">
        <v>0.28000000000000003</v>
      </c>
      <c r="F100" s="36">
        <v>20.12</v>
      </c>
      <c r="G100" s="36">
        <v>96</v>
      </c>
      <c r="H100" s="36">
        <v>0</v>
      </c>
      <c r="I100" s="36">
        <v>1</v>
      </c>
      <c r="J100" s="1"/>
      <c r="K100" s="1"/>
    </row>
    <row r="101" spans="1:11" ht="15" customHeight="1" x14ac:dyDescent="0.3">
      <c r="A101" s="63"/>
      <c r="B101" s="111" t="s">
        <v>41</v>
      </c>
      <c r="C101" s="8">
        <v>40</v>
      </c>
      <c r="D101" s="217">
        <v>2.4500000000000002</v>
      </c>
      <c r="E101" s="5">
        <v>7.55</v>
      </c>
      <c r="F101" s="5">
        <v>14.62</v>
      </c>
      <c r="G101" s="5">
        <v>136</v>
      </c>
      <c r="H101" s="5">
        <v>0</v>
      </c>
      <c r="I101" s="5">
        <v>1</v>
      </c>
      <c r="J101" s="1"/>
      <c r="K101" s="1"/>
    </row>
    <row r="102" spans="1:11" ht="15" customHeight="1" x14ac:dyDescent="0.3">
      <c r="A102" s="212"/>
      <c r="B102" s="111"/>
      <c r="C102" s="8"/>
      <c r="D102" s="5"/>
      <c r="E102" s="5"/>
      <c r="F102" s="5"/>
      <c r="G102" s="5"/>
      <c r="H102" s="5"/>
      <c r="I102" s="5"/>
      <c r="J102" s="1"/>
      <c r="K102" s="1"/>
    </row>
    <row r="103" spans="1:11" ht="25.35" customHeight="1" x14ac:dyDescent="0.3">
      <c r="A103" s="220" t="s">
        <v>63</v>
      </c>
      <c r="B103" s="63" t="s">
        <v>165</v>
      </c>
      <c r="C103" s="21" t="s">
        <v>135</v>
      </c>
      <c r="D103" s="10">
        <v>17.16</v>
      </c>
      <c r="E103" s="10">
        <v>9.1</v>
      </c>
      <c r="F103" s="10">
        <v>17.940000000000001</v>
      </c>
      <c r="G103" s="10">
        <v>224.9</v>
      </c>
      <c r="H103" s="10">
        <v>0.26</v>
      </c>
      <c r="I103" s="10">
        <v>462</v>
      </c>
      <c r="J103" s="1"/>
      <c r="K103" s="1"/>
    </row>
    <row r="104" spans="1:11" x14ac:dyDescent="0.3">
      <c r="A104" s="213"/>
      <c r="B104" s="63" t="s">
        <v>40</v>
      </c>
      <c r="C104" s="21">
        <v>30</v>
      </c>
      <c r="D104" s="10">
        <v>2.0099999999999998</v>
      </c>
      <c r="E104" s="10">
        <v>0.14000000000000001</v>
      </c>
      <c r="F104" s="10">
        <v>10.06</v>
      </c>
      <c r="G104" s="10">
        <v>48</v>
      </c>
      <c r="H104" s="10">
        <v>0</v>
      </c>
      <c r="I104" s="10">
        <v>1</v>
      </c>
      <c r="J104" s="1"/>
      <c r="K104" s="1"/>
    </row>
    <row r="105" spans="1:11" x14ac:dyDescent="0.3">
      <c r="A105" s="63"/>
      <c r="B105" s="63" t="s">
        <v>166</v>
      </c>
      <c r="C105" s="18">
        <v>200</v>
      </c>
      <c r="D105" s="5">
        <v>0</v>
      </c>
      <c r="E105" s="5">
        <v>0</v>
      </c>
      <c r="F105" s="5">
        <v>10</v>
      </c>
      <c r="G105" s="5">
        <v>28</v>
      </c>
      <c r="H105" s="5">
        <v>0</v>
      </c>
      <c r="I105" s="4" t="s">
        <v>167</v>
      </c>
      <c r="J105" s="1"/>
      <c r="K105" s="1"/>
    </row>
    <row r="106" spans="1:11" x14ac:dyDescent="0.3">
      <c r="A106" s="63" t="s">
        <v>148</v>
      </c>
      <c r="B106" s="91"/>
      <c r="C106" s="3">
        <v>1818</v>
      </c>
      <c r="D106" s="5">
        <f>SUM(D88:D105)</f>
        <v>61.029999999999994</v>
      </c>
      <c r="E106" s="5">
        <f>SUM(E88:E105)</f>
        <v>60.440000000000005</v>
      </c>
      <c r="F106" s="5">
        <f>SUM(F88:F105)</f>
        <v>263.57</v>
      </c>
      <c r="G106" s="5">
        <f>SUM(G88:G105)</f>
        <v>1845.7800000000002</v>
      </c>
      <c r="H106" s="5">
        <f>SUM(H88:H105)</f>
        <v>106.33000000000001</v>
      </c>
      <c r="I106" s="5"/>
      <c r="J106" s="1"/>
      <c r="K106" s="1"/>
    </row>
    <row r="107" spans="1:11" x14ac:dyDescent="0.3">
      <c r="A107" s="108"/>
      <c r="B107" s="108"/>
      <c r="C107" s="30"/>
      <c r="D107" s="23"/>
      <c r="E107" s="23"/>
      <c r="F107" s="23"/>
      <c r="G107" s="23"/>
      <c r="H107" s="23"/>
      <c r="I107" s="23"/>
      <c r="J107" s="1"/>
      <c r="K107" s="1"/>
    </row>
    <row r="108" spans="1:11" x14ac:dyDescent="0.3">
      <c r="A108" s="108"/>
      <c r="B108" s="108"/>
      <c r="C108" s="30"/>
      <c r="D108" s="23"/>
      <c r="E108" s="23"/>
      <c r="F108" s="23"/>
      <c r="G108" s="23"/>
      <c r="H108" s="23"/>
      <c r="I108" s="23"/>
      <c r="J108" s="1"/>
      <c r="K108" s="1"/>
    </row>
    <row r="109" spans="1:11" x14ac:dyDescent="0.3">
      <c r="A109" s="108"/>
      <c r="B109" s="108"/>
      <c r="C109" s="30"/>
      <c r="D109" s="23"/>
      <c r="E109" s="23"/>
      <c r="F109" s="23"/>
      <c r="G109" s="23"/>
      <c r="H109" s="23"/>
      <c r="I109" s="23"/>
      <c r="J109" s="1"/>
      <c r="K109" s="1"/>
    </row>
    <row r="110" spans="1:11" x14ac:dyDescent="0.3">
      <c r="A110" s="113"/>
      <c r="B110" s="108"/>
      <c r="C110" s="129"/>
      <c r="D110" s="129"/>
      <c r="E110" s="129"/>
      <c r="F110" s="129"/>
      <c r="G110" s="129"/>
      <c r="H110" s="129"/>
      <c r="I110" s="23"/>
      <c r="J110" s="1"/>
      <c r="K110" s="1"/>
    </row>
    <row r="111" spans="1:11" x14ac:dyDescent="0.3">
      <c r="A111" s="108"/>
      <c r="B111" s="130"/>
      <c r="C111" s="30"/>
      <c r="D111" s="23"/>
      <c r="E111" s="23"/>
      <c r="F111" s="23"/>
      <c r="G111" s="23"/>
      <c r="H111" s="23"/>
      <c r="I111" s="23"/>
      <c r="J111" s="1"/>
      <c r="K111" s="1"/>
    </row>
    <row r="112" spans="1:11" x14ac:dyDescent="0.3">
      <c r="A112" s="108"/>
      <c r="B112" s="108"/>
      <c r="C112" s="30"/>
      <c r="D112" s="23"/>
      <c r="E112" s="23"/>
      <c r="F112" s="23"/>
      <c r="G112" s="23"/>
      <c r="H112" s="23"/>
      <c r="I112" s="23"/>
      <c r="J112" s="1"/>
      <c r="K112" s="1"/>
    </row>
    <row r="113" spans="1:11" ht="35.25" customHeight="1" x14ac:dyDescent="0.3">
      <c r="A113" s="104" t="s">
        <v>76</v>
      </c>
      <c r="B113" s="91"/>
      <c r="C113" s="20"/>
      <c r="D113" s="19"/>
      <c r="E113" s="19"/>
      <c r="F113" s="19"/>
      <c r="G113" s="19"/>
      <c r="H113" s="19"/>
      <c r="I113" s="19"/>
      <c r="J113" s="1"/>
      <c r="K113" s="1"/>
    </row>
    <row r="114" spans="1:11" ht="14.4" customHeight="1" x14ac:dyDescent="0.3">
      <c r="A114" s="61" t="s">
        <v>32</v>
      </c>
      <c r="B114" s="58" t="s">
        <v>61</v>
      </c>
      <c r="C114" s="72" t="s">
        <v>177</v>
      </c>
      <c r="D114" s="10">
        <v>3.48</v>
      </c>
      <c r="E114" s="10">
        <v>4.43</v>
      </c>
      <c r="F114" s="10">
        <v>0</v>
      </c>
      <c r="G114" s="36">
        <v>54</v>
      </c>
      <c r="H114" s="10">
        <v>0.12</v>
      </c>
      <c r="I114" s="10">
        <v>7</v>
      </c>
      <c r="J114" s="1"/>
      <c r="K114" s="1"/>
    </row>
    <row r="115" spans="1:11" ht="26.4" customHeight="1" x14ac:dyDescent="0.3">
      <c r="A115" s="63"/>
      <c r="B115" s="61" t="s">
        <v>194</v>
      </c>
      <c r="C115" s="40">
        <v>200</v>
      </c>
      <c r="D115" s="36">
        <v>7.94</v>
      </c>
      <c r="E115" s="36">
        <v>8.2100000000000009</v>
      </c>
      <c r="F115" s="36">
        <v>35.130000000000003</v>
      </c>
      <c r="G115" s="36">
        <v>246.17</v>
      </c>
      <c r="H115" s="36">
        <v>0.5</v>
      </c>
      <c r="I115" s="36">
        <v>86</v>
      </c>
      <c r="J115" s="1"/>
      <c r="K115" s="1"/>
    </row>
    <row r="116" spans="1:11" ht="26.4" customHeight="1" x14ac:dyDescent="0.3">
      <c r="A116" s="63"/>
      <c r="B116" s="61" t="s">
        <v>40</v>
      </c>
      <c r="C116" s="40">
        <v>30</v>
      </c>
      <c r="D116" s="36">
        <v>2.0099999999999998</v>
      </c>
      <c r="E116" s="36">
        <v>0.21</v>
      </c>
      <c r="F116" s="36">
        <v>15.09</v>
      </c>
      <c r="G116" s="36">
        <v>72</v>
      </c>
      <c r="H116" s="36">
        <v>0</v>
      </c>
      <c r="I116" s="36">
        <v>1</v>
      </c>
      <c r="J116" s="1"/>
      <c r="K116" s="1"/>
    </row>
    <row r="117" spans="1:11" ht="15" customHeight="1" x14ac:dyDescent="0.3">
      <c r="A117" s="63"/>
      <c r="B117" s="63" t="s">
        <v>185</v>
      </c>
      <c r="C117" s="51" t="s">
        <v>133</v>
      </c>
      <c r="D117" s="22">
        <v>0.8</v>
      </c>
      <c r="E117" s="22">
        <v>1</v>
      </c>
      <c r="F117" s="22">
        <v>13.5</v>
      </c>
      <c r="G117" s="22">
        <v>56</v>
      </c>
      <c r="H117" s="22">
        <v>0.65</v>
      </c>
      <c r="I117" s="31">
        <v>261</v>
      </c>
      <c r="J117" s="1"/>
      <c r="K117" s="1"/>
    </row>
    <row r="118" spans="1:11" ht="15" customHeight="1" x14ac:dyDescent="0.3">
      <c r="A118" s="63"/>
      <c r="B118" s="63"/>
      <c r="C118" s="33"/>
      <c r="D118" s="22"/>
      <c r="E118" s="22"/>
      <c r="F118" s="22"/>
      <c r="G118" s="22"/>
      <c r="H118" s="22"/>
      <c r="I118" s="22"/>
      <c r="J118" s="1"/>
      <c r="K118" s="1"/>
    </row>
    <row r="119" spans="1:11" ht="15.75" customHeight="1" x14ac:dyDescent="0.3">
      <c r="A119" s="61" t="s">
        <v>33</v>
      </c>
      <c r="B119" s="63" t="s">
        <v>31</v>
      </c>
      <c r="C119" s="6">
        <v>200</v>
      </c>
      <c r="D119" s="17">
        <v>1</v>
      </c>
      <c r="E119" s="17">
        <v>0.2</v>
      </c>
      <c r="F119" s="17">
        <v>20.2</v>
      </c>
      <c r="G119" s="17">
        <v>92</v>
      </c>
      <c r="H119" s="17">
        <v>4</v>
      </c>
      <c r="I119" s="17">
        <v>407</v>
      </c>
      <c r="J119" s="1"/>
      <c r="K119" s="1"/>
    </row>
    <row r="120" spans="1:11" ht="15" customHeight="1" x14ac:dyDescent="0.3">
      <c r="A120" s="61"/>
      <c r="B120" s="188"/>
      <c r="C120" s="27"/>
      <c r="D120" s="36"/>
      <c r="E120" s="36"/>
      <c r="F120" s="36"/>
      <c r="G120" s="36"/>
      <c r="H120" s="36"/>
      <c r="I120" s="36"/>
      <c r="J120" s="1"/>
      <c r="K120" s="1"/>
    </row>
    <row r="121" spans="1:11" ht="15" customHeight="1" x14ac:dyDescent="0.3">
      <c r="A121" s="63" t="s">
        <v>34</v>
      </c>
      <c r="B121" s="63" t="s">
        <v>168</v>
      </c>
      <c r="C121" s="27">
        <v>60</v>
      </c>
      <c r="D121" s="36">
        <v>0.82</v>
      </c>
      <c r="E121" s="36">
        <v>3.7</v>
      </c>
      <c r="F121" s="36">
        <v>5.0599999999999996</v>
      </c>
      <c r="G121" s="36">
        <v>56.88</v>
      </c>
      <c r="H121" s="36">
        <v>6.15</v>
      </c>
      <c r="I121" s="36">
        <v>45</v>
      </c>
      <c r="J121" s="1"/>
      <c r="K121" s="1"/>
    </row>
    <row r="122" spans="1:11" ht="26.4" customHeight="1" x14ac:dyDescent="0.3">
      <c r="A122" s="63"/>
      <c r="B122" s="63" t="s">
        <v>155</v>
      </c>
      <c r="C122" s="40">
        <v>250</v>
      </c>
      <c r="D122" s="36">
        <v>4.29</v>
      </c>
      <c r="E122" s="36">
        <v>3.33</v>
      </c>
      <c r="F122" s="36">
        <v>20.9</v>
      </c>
      <c r="G122" s="36">
        <v>130.72999999999999</v>
      </c>
      <c r="H122" s="36">
        <v>7.59</v>
      </c>
      <c r="I122" s="36">
        <v>22</v>
      </c>
      <c r="J122" s="1"/>
      <c r="K122" s="1"/>
    </row>
    <row r="123" spans="1:11" ht="18" customHeight="1" x14ac:dyDescent="0.3">
      <c r="A123" s="63"/>
      <c r="B123" s="63" t="s">
        <v>121</v>
      </c>
      <c r="C123" s="40">
        <v>220</v>
      </c>
      <c r="D123" s="36">
        <v>9</v>
      </c>
      <c r="E123" s="36">
        <v>14.4</v>
      </c>
      <c r="F123" s="36">
        <v>23.6</v>
      </c>
      <c r="G123" s="36">
        <v>250</v>
      </c>
      <c r="H123" s="36">
        <v>0</v>
      </c>
      <c r="I123" s="36">
        <v>45</v>
      </c>
      <c r="J123" s="1"/>
      <c r="K123" s="1"/>
    </row>
    <row r="124" spans="1:11" ht="18" customHeight="1" x14ac:dyDescent="0.3">
      <c r="A124" s="63"/>
      <c r="B124" s="61" t="s">
        <v>182</v>
      </c>
      <c r="C124" s="40">
        <v>200</v>
      </c>
      <c r="D124" s="36">
        <v>0.31</v>
      </c>
      <c r="E124" s="36">
        <v>0.01</v>
      </c>
      <c r="F124" s="36">
        <v>24.37</v>
      </c>
      <c r="G124" s="36">
        <v>96.67</v>
      </c>
      <c r="H124" s="36">
        <v>0.28000000000000003</v>
      </c>
      <c r="I124" s="36">
        <v>40</v>
      </c>
      <c r="J124" s="1"/>
      <c r="K124" s="1"/>
    </row>
    <row r="125" spans="1:11" ht="15" customHeight="1" x14ac:dyDescent="0.3">
      <c r="A125" s="63"/>
      <c r="B125" s="111" t="s">
        <v>40</v>
      </c>
      <c r="C125" s="27">
        <v>20</v>
      </c>
      <c r="D125" s="35">
        <v>1.34</v>
      </c>
      <c r="E125" s="35">
        <v>0.14000000000000001</v>
      </c>
      <c r="F125" s="35">
        <v>10.06</v>
      </c>
      <c r="G125" s="35">
        <v>48</v>
      </c>
      <c r="H125" s="35">
        <v>0</v>
      </c>
      <c r="I125" s="35">
        <v>1</v>
      </c>
      <c r="J125" s="1"/>
      <c r="K125" s="1"/>
    </row>
    <row r="126" spans="1:11" ht="15" customHeight="1" x14ac:dyDescent="0.3">
      <c r="A126" s="63"/>
      <c r="B126" s="111" t="s">
        <v>41</v>
      </c>
      <c r="C126" s="40">
        <v>40</v>
      </c>
      <c r="D126" s="36">
        <v>2.4500000000000002</v>
      </c>
      <c r="E126" s="36">
        <v>7.55</v>
      </c>
      <c r="F126" s="36">
        <v>14.62</v>
      </c>
      <c r="G126" s="36">
        <v>136</v>
      </c>
      <c r="H126" s="36">
        <v>0</v>
      </c>
      <c r="I126" s="36">
        <v>1</v>
      </c>
      <c r="J126" s="1"/>
      <c r="K126" s="1"/>
    </row>
    <row r="127" spans="1:11" ht="15" customHeight="1" x14ac:dyDescent="0.3">
      <c r="A127" s="166"/>
      <c r="B127" s="189"/>
      <c r="C127" s="40"/>
      <c r="D127" s="36"/>
      <c r="E127" s="36"/>
      <c r="F127" s="36"/>
      <c r="G127" s="36"/>
      <c r="H127" s="36"/>
      <c r="I127" s="36"/>
      <c r="J127" s="1"/>
      <c r="K127" s="1"/>
    </row>
    <row r="128" spans="1:11" ht="18" customHeight="1" x14ac:dyDescent="0.3">
      <c r="A128" s="259" t="s">
        <v>63</v>
      </c>
      <c r="B128" s="172" t="s">
        <v>193</v>
      </c>
      <c r="C128" s="21">
        <v>230</v>
      </c>
      <c r="D128" s="10">
        <v>9.4499999999999993</v>
      </c>
      <c r="E128" s="10">
        <v>5.85</v>
      </c>
      <c r="F128" s="10">
        <v>26.88</v>
      </c>
      <c r="G128" s="10">
        <v>195.15</v>
      </c>
      <c r="H128" s="10">
        <v>0</v>
      </c>
      <c r="I128" s="10">
        <v>88</v>
      </c>
      <c r="J128" s="1"/>
      <c r="K128" s="1"/>
    </row>
    <row r="129" spans="1:11" ht="19.350000000000001" customHeight="1" x14ac:dyDescent="0.3">
      <c r="A129" s="260"/>
      <c r="B129" s="63" t="s">
        <v>86</v>
      </c>
      <c r="C129" s="21">
        <v>50</v>
      </c>
      <c r="D129" s="10">
        <v>3.7</v>
      </c>
      <c r="E129" s="10">
        <v>6.5</v>
      </c>
      <c r="F129" s="10">
        <v>30.2</v>
      </c>
      <c r="G129" s="10">
        <v>194.2</v>
      </c>
      <c r="H129" s="10">
        <v>0</v>
      </c>
      <c r="I129" s="10">
        <v>49</v>
      </c>
      <c r="J129" s="1"/>
      <c r="K129" s="1"/>
    </row>
    <row r="130" spans="1:11" ht="18" customHeight="1" x14ac:dyDescent="0.3">
      <c r="A130" s="260"/>
      <c r="B130" s="63" t="s">
        <v>40</v>
      </c>
      <c r="C130" s="21">
        <v>30</v>
      </c>
      <c r="D130" s="10">
        <v>2.0099999999999998</v>
      </c>
      <c r="E130" s="10">
        <v>0.21</v>
      </c>
      <c r="F130" s="10">
        <v>15.09</v>
      </c>
      <c r="G130" s="10">
        <v>72</v>
      </c>
      <c r="H130" s="10">
        <v>0</v>
      </c>
      <c r="I130" s="10">
        <v>1</v>
      </c>
      <c r="J130" s="1"/>
      <c r="K130" s="1"/>
    </row>
    <row r="131" spans="1:11" ht="19.350000000000001" customHeight="1" x14ac:dyDescent="0.3">
      <c r="A131" s="261"/>
      <c r="B131" s="58" t="s">
        <v>184</v>
      </c>
      <c r="C131" s="21">
        <v>180</v>
      </c>
      <c r="D131" s="10">
        <v>0.61</v>
      </c>
      <c r="E131" s="10">
        <v>0.25</v>
      </c>
      <c r="F131" s="10">
        <v>18.670000000000002</v>
      </c>
      <c r="G131" s="10">
        <v>79</v>
      </c>
      <c r="H131" s="10">
        <v>90</v>
      </c>
      <c r="I131" s="10">
        <v>56</v>
      </c>
      <c r="J131" s="1"/>
      <c r="K131" s="1"/>
    </row>
    <row r="132" spans="1:11" ht="15.6" customHeight="1" x14ac:dyDescent="0.3">
      <c r="A132" s="63"/>
      <c r="B132" s="63"/>
      <c r="C132" s="11"/>
      <c r="D132" s="4"/>
      <c r="E132" s="4"/>
      <c r="F132" s="4"/>
      <c r="G132" s="4"/>
      <c r="H132" s="4"/>
      <c r="I132" s="4"/>
      <c r="J132" s="1"/>
      <c r="K132" s="1"/>
    </row>
    <row r="133" spans="1:11" ht="15" customHeight="1" x14ac:dyDescent="0.3">
      <c r="A133" s="63" t="s">
        <v>148</v>
      </c>
      <c r="B133" s="63"/>
      <c r="C133" s="3">
        <v>2010</v>
      </c>
      <c r="D133" s="19">
        <f>SUM(D114:D132)</f>
        <v>49.21</v>
      </c>
      <c r="E133" s="19">
        <f>SUM(E114:E132)</f>
        <v>55.989999999999995</v>
      </c>
      <c r="F133" s="19">
        <f>SUM(F114:F132)</f>
        <v>273.37</v>
      </c>
      <c r="G133" s="19">
        <f>SUM(G114:G132)</f>
        <v>1778.8000000000002</v>
      </c>
      <c r="H133" s="19">
        <f>SUM(H114:H132)</f>
        <v>109.28999999999999</v>
      </c>
      <c r="I133" s="19"/>
      <c r="J133" s="1"/>
      <c r="K133" s="1"/>
    </row>
    <row r="134" spans="1:11" ht="15" customHeight="1" x14ac:dyDescent="0.3">
      <c r="A134" s="113"/>
      <c r="B134" s="113"/>
      <c r="C134" s="127"/>
      <c r="D134" s="37"/>
      <c r="E134" s="37"/>
      <c r="F134" s="37"/>
      <c r="G134" s="37"/>
      <c r="H134" s="37"/>
      <c r="I134" s="37"/>
      <c r="J134" s="1"/>
      <c r="K134" s="1"/>
    </row>
    <row r="135" spans="1:11" ht="15" customHeight="1" x14ac:dyDescent="0.3">
      <c r="A135" s="113"/>
      <c r="B135" s="113"/>
      <c r="C135" s="127"/>
      <c r="D135" s="37"/>
      <c r="E135" s="37"/>
      <c r="F135" s="37"/>
      <c r="G135" s="37"/>
      <c r="H135" s="37"/>
      <c r="I135" s="37"/>
      <c r="J135" s="1"/>
      <c r="K135" s="1"/>
    </row>
    <row r="136" spans="1:11" ht="15" customHeight="1" x14ac:dyDescent="0.3">
      <c r="A136" s="113"/>
      <c r="B136" s="113"/>
      <c r="C136" s="127"/>
      <c r="D136" s="37"/>
      <c r="E136" s="37"/>
      <c r="F136" s="37"/>
      <c r="G136" s="37"/>
      <c r="H136" s="37"/>
      <c r="I136" s="37"/>
      <c r="J136" s="1"/>
      <c r="K136" s="1"/>
    </row>
    <row r="137" spans="1:11" ht="15" customHeight="1" x14ac:dyDescent="0.3">
      <c r="A137" s="113"/>
      <c r="B137" s="113"/>
      <c r="C137" s="127"/>
      <c r="D137" s="37"/>
      <c r="E137" s="37"/>
      <c r="F137" s="37"/>
      <c r="G137" s="37"/>
      <c r="H137" s="37"/>
      <c r="I137" s="37"/>
      <c r="J137" s="1"/>
      <c r="K137" s="1"/>
    </row>
    <row r="138" spans="1:11" ht="28.5" customHeight="1" x14ac:dyDescent="0.3">
      <c r="A138" s="104" t="s">
        <v>88</v>
      </c>
      <c r="B138" s="61"/>
      <c r="C138" s="11"/>
      <c r="D138" s="4"/>
      <c r="E138" s="4"/>
      <c r="F138" s="4"/>
      <c r="G138" s="4"/>
      <c r="H138" s="4"/>
      <c r="I138" s="4"/>
      <c r="J138" s="1"/>
      <c r="K138" s="1"/>
    </row>
    <row r="139" spans="1:11" ht="15" customHeight="1" x14ac:dyDescent="0.3">
      <c r="A139" s="61" t="s">
        <v>32</v>
      </c>
      <c r="B139" s="58" t="s">
        <v>47</v>
      </c>
      <c r="C139" s="71" t="s">
        <v>129</v>
      </c>
      <c r="D139" s="35">
        <v>2.3199999999999998</v>
      </c>
      <c r="E139" s="35">
        <v>0.24</v>
      </c>
      <c r="F139" s="35">
        <v>20.079999999999998</v>
      </c>
      <c r="G139" s="35">
        <v>92</v>
      </c>
      <c r="H139" s="17">
        <v>0.01</v>
      </c>
      <c r="I139" s="17">
        <v>2</v>
      </c>
      <c r="J139" s="1"/>
      <c r="K139" s="1"/>
    </row>
    <row r="140" spans="1:11" ht="15" customHeight="1" x14ac:dyDescent="0.3">
      <c r="A140" s="63"/>
      <c r="B140" s="63" t="s">
        <v>196</v>
      </c>
      <c r="C140" s="21">
        <v>200</v>
      </c>
      <c r="D140" s="10">
        <v>6.21</v>
      </c>
      <c r="E140" s="10">
        <v>7.73</v>
      </c>
      <c r="F140" s="10">
        <v>27.71</v>
      </c>
      <c r="G140" s="10">
        <v>201</v>
      </c>
      <c r="H140" s="10">
        <v>1.95</v>
      </c>
      <c r="I140" s="10">
        <v>84</v>
      </c>
      <c r="J140" s="1"/>
      <c r="K140" s="1"/>
    </row>
    <row r="141" spans="1:11" ht="15" customHeight="1" x14ac:dyDescent="0.3">
      <c r="A141" s="63"/>
      <c r="B141" s="58" t="s">
        <v>30</v>
      </c>
      <c r="C141" s="21">
        <v>180</v>
      </c>
      <c r="D141" s="10">
        <v>1.3</v>
      </c>
      <c r="E141" s="10">
        <v>1.3</v>
      </c>
      <c r="F141" s="10">
        <v>14</v>
      </c>
      <c r="G141" s="10">
        <v>92</v>
      </c>
      <c r="H141" s="10">
        <v>1</v>
      </c>
      <c r="I141" s="10">
        <v>253</v>
      </c>
      <c r="J141" s="1"/>
      <c r="K141" s="1"/>
    </row>
    <row r="142" spans="1:11" ht="15" customHeight="1" x14ac:dyDescent="0.3">
      <c r="A142" s="63"/>
      <c r="B142" s="61"/>
      <c r="C142" s="11"/>
      <c r="D142" s="4"/>
      <c r="E142" s="4"/>
      <c r="F142" s="4"/>
      <c r="G142" s="4"/>
      <c r="H142" s="4"/>
      <c r="I142" s="4"/>
      <c r="J142" s="1"/>
      <c r="K142" s="1"/>
    </row>
    <row r="143" spans="1:11" ht="16.649999999999999" customHeight="1" x14ac:dyDescent="0.3">
      <c r="A143" s="61" t="s">
        <v>33</v>
      </c>
      <c r="B143" s="58" t="s">
        <v>64</v>
      </c>
      <c r="C143" s="49">
        <v>150</v>
      </c>
      <c r="D143" s="36">
        <v>4.3499999999999996</v>
      </c>
      <c r="E143" s="36">
        <v>4.8</v>
      </c>
      <c r="F143" s="36">
        <v>6</v>
      </c>
      <c r="G143" s="36">
        <v>88.5</v>
      </c>
      <c r="H143" s="36">
        <v>1.05</v>
      </c>
      <c r="I143" s="36">
        <v>251</v>
      </c>
      <c r="J143" s="1"/>
      <c r="K143" s="1"/>
    </row>
    <row r="144" spans="1:11" ht="15" customHeight="1" x14ac:dyDescent="0.3">
      <c r="A144" s="61"/>
      <c r="B144" s="58"/>
      <c r="C144" s="21"/>
      <c r="D144" s="56"/>
      <c r="E144" s="10"/>
      <c r="F144" s="56"/>
      <c r="G144" s="56"/>
      <c r="H144" s="56"/>
      <c r="I144" s="56"/>
      <c r="J144" s="1"/>
      <c r="K144" s="1"/>
    </row>
    <row r="145" spans="1:11" ht="15" customHeight="1" x14ac:dyDescent="0.3">
      <c r="A145" s="63" t="s">
        <v>34</v>
      </c>
      <c r="B145" s="58" t="s">
        <v>170</v>
      </c>
      <c r="C145" s="21">
        <v>50</v>
      </c>
      <c r="D145" s="10">
        <v>1.1000000000000001</v>
      </c>
      <c r="E145" s="10">
        <v>5.0999999999999996</v>
      </c>
      <c r="F145" s="10">
        <v>4.5999999999999996</v>
      </c>
      <c r="G145" s="10">
        <v>68</v>
      </c>
      <c r="H145" s="10">
        <v>12.8</v>
      </c>
      <c r="I145" s="10">
        <v>79</v>
      </c>
      <c r="J145" s="1"/>
      <c r="K145" s="1"/>
    </row>
    <row r="146" spans="1:11" ht="13.5" customHeight="1" x14ac:dyDescent="0.3">
      <c r="A146" s="63"/>
      <c r="B146" s="91" t="s">
        <v>197</v>
      </c>
      <c r="C146" s="21">
        <v>250</v>
      </c>
      <c r="D146" s="10">
        <v>1.78</v>
      </c>
      <c r="E146" s="10">
        <v>5.14</v>
      </c>
      <c r="F146" s="10">
        <v>11.24</v>
      </c>
      <c r="G146" s="10">
        <v>101.56</v>
      </c>
      <c r="H146" s="10">
        <v>13.39</v>
      </c>
      <c r="I146" s="10">
        <v>142</v>
      </c>
      <c r="J146" s="1"/>
      <c r="K146" s="1"/>
    </row>
    <row r="147" spans="1:11" x14ac:dyDescent="0.3">
      <c r="A147" s="63"/>
      <c r="B147" s="91" t="s">
        <v>92</v>
      </c>
      <c r="C147" s="89">
        <v>150</v>
      </c>
      <c r="D147" s="17">
        <v>3.05</v>
      </c>
      <c r="E147" s="17">
        <v>5.24</v>
      </c>
      <c r="F147" s="17">
        <v>18.059999999999999</v>
      </c>
      <c r="G147" s="35">
        <v>142</v>
      </c>
      <c r="H147" s="17">
        <v>17.95</v>
      </c>
      <c r="I147" s="10">
        <v>206</v>
      </c>
      <c r="J147" s="1"/>
      <c r="K147" s="1"/>
    </row>
    <row r="148" spans="1:11" x14ac:dyDescent="0.3">
      <c r="A148" s="63"/>
      <c r="B148" s="91" t="s">
        <v>93</v>
      </c>
      <c r="C148" s="89">
        <v>60</v>
      </c>
      <c r="D148" s="10">
        <v>10.3</v>
      </c>
      <c r="E148" s="10">
        <v>4.8</v>
      </c>
      <c r="F148" s="10">
        <v>2.6</v>
      </c>
      <c r="G148" s="36">
        <v>94.7</v>
      </c>
      <c r="H148" s="10">
        <v>0</v>
      </c>
      <c r="I148" s="10"/>
      <c r="J148" s="1"/>
      <c r="K148" s="1"/>
    </row>
    <row r="149" spans="1:11" x14ac:dyDescent="0.3">
      <c r="A149" s="63"/>
      <c r="B149" s="63" t="s">
        <v>195</v>
      </c>
      <c r="C149" s="89">
        <v>50</v>
      </c>
      <c r="D149" s="17">
        <v>1.27</v>
      </c>
      <c r="E149" s="17">
        <v>2.76</v>
      </c>
      <c r="F149" s="17">
        <v>12.46</v>
      </c>
      <c r="G149" s="35">
        <v>79.760000000000005</v>
      </c>
      <c r="H149" s="17">
        <v>0.24</v>
      </c>
      <c r="I149" s="10">
        <v>224</v>
      </c>
      <c r="J149" s="1"/>
      <c r="K149" s="1"/>
    </row>
    <row r="150" spans="1:11" x14ac:dyDescent="0.3">
      <c r="A150" s="63"/>
      <c r="B150" s="61" t="s">
        <v>199</v>
      </c>
      <c r="C150" s="21">
        <v>200</v>
      </c>
      <c r="D150" s="17">
        <v>0.24</v>
      </c>
      <c r="E150" s="17">
        <v>0</v>
      </c>
      <c r="F150" s="17">
        <v>35.200000000000003</v>
      </c>
      <c r="G150" s="17">
        <v>148.4</v>
      </c>
      <c r="H150" s="17">
        <v>0.62</v>
      </c>
      <c r="I150" s="10">
        <v>376</v>
      </c>
      <c r="J150" s="1"/>
      <c r="K150" s="1"/>
    </row>
    <row r="151" spans="1:11" x14ac:dyDescent="0.3">
      <c r="A151" s="63"/>
      <c r="B151" s="111" t="s">
        <v>40</v>
      </c>
      <c r="C151" s="27">
        <v>20</v>
      </c>
      <c r="D151" s="35">
        <v>1.34</v>
      </c>
      <c r="E151" s="35">
        <v>0.14000000000000001</v>
      </c>
      <c r="F151" s="35">
        <v>10.06</v>
      </c>
      <c r="G151" s="35">
        <v>48</v>
      </c>
      <c r="H151" s="35">
        <v>0</v>
      </c>
      <c r="I151" s="35">
        <v>1</v>
      </c>
      <c r="J151" s="1"/>
      <c r="K151" s="1"/>
    </row>
    <row r="152" spans="1:11" x14ac:dyDescent="0.3">
      <c r="A152" s="63"/>
      <c r="B152" s="111" t="s">
        <v>41</v>
      </c>
      <c r="C152" s="40">
        <v>40</v>
      </c>
      <c r="D152" s="36">
        <v>2.4500000000000002</v>
      </c>
      <c r="E152" s="36">
        <v>7.55</v>
      </c>
      <c r="F152" s="36">
        <v>14.62</v>
      </c>
      <c r="G152" s="36">
        <v>136</v>
      </c>
      <c r="H152" s="36">
        <v>0</v>
      </c>
      <c r="I152" s="36">
        <v>1</v>
      </c>
      <c r="J152" s="1"/>
      <c r="K152" s="1"/>
    </row>
    <row r="153" spans="1:11" x14ac:dyDescent="0.3">
      <c r="A153" s="63"/>
      <c r="B153" s="188"/>
      <c r="C153" s="40"/>
      <c r="D153" s="36"/>
      <c r="E153" s="36"/>
      <c r="F153" s="36"/>
      <c r="G153" s="36"/>
      <c r="H153" s="36"/>
      <c r="I153" s="36"/>
      <c r="J153" s="1"/>
      <c r="K153" s="1"/>
    </row>
    <row r="154" spans="1:11" ht="24" x14ac:dyDescent="0.3">
      <c r="A154" s="262" t="s">
        <v>63</v>
      </c>
      <c r="B154" s="178" t="s">
        <v>201</v>
      </c>
      <c r="C154" s="21">
        <v>200</v>
      </c>
      <c r="D154" s="10">
        <v>5.7</v>
      </c>
      <c r="E154" s="10">
        <v>5.3</v>
      </c>
      <c r="F154" s="10">
        <v>19</v>
      </c>
      <c r="G154" s="10">
        <v>146</v>
      </c>
      <c r="H154" s="10">
        <v>0.92</v>
      </c>
      <c r="I154" s="10">
        <v>55</v>
      </c>
      <c r="J154" s="1"/>
      <c r="K154" s="1"/>
    </row>
    <row r="155" spans="1:11" x14ac:dyDescent="0.3">
      <c r="A155" s="262"/>
      <c r="B155" s="91" t="s">
        <v>40</v>
      </c>
      <c r="C155" s="40">
        <v>30</v>
      </c>
      <c r="D155" s="10">
        <v>2.0099999999999998</v>
      </c>
      <c r="E155" s="10">
        <v>0.21</v>
      </c>
      <c r="F155" s="10">
        <v>15.09</v>
      </c>
      <c r="G155" s="10">
        <v>72</v>
      </c>
      <c r="H155" s="10">
        <v>0</v>
      </c>
      <c r="I155" s="10">
        <v>1</v>
      </c>
      <c r="J155" s="1"/>
      <c r="K155" s="1"/>
    </row>
    <row r="156" spans="1:11" x14ac:dyDescent="0.3">
      <c r="A156" s="262"/>
      <c r="B156" s="91" t="s">
        <v>198</v>
      </c>
      <c r="C156" s="89">
        <v>80</v>
      </c>
      <c r="D156" s="17">
        <v>4.5999999999999996</v>
      </c>
      <c r="E156" s="17">
        <v>1.87</v>
      </c>
      <c r="F156" s="17">
        <v>44.44</v>
      </c>
      <c r="G156" s="35">
        <v>212.8</v>
      </c>
      <c r="H156" s="17">
        <v>0.03</v>
      </c>
      <c r="I156" s="17">
        <v>454</v>
      </c>
      <c r="J156" s="1"/>
      <c r="K156" s="1"/>
    </row>
    <row r="157" spans="1:11" x14ac:dyDescent="0.3">
      <c r="A157" s="262"/>
      <c r="B157" s="91" t="s">
        <v>7</v>
      </c>
      <c r="C157" s="89" t="s">
        <v>133</v>
      </c>
      <c r="D157" s="17">
        <v>0</v>
      </c>
      <c r="E157" s="17">
        <v>0</v>
      </c>
      <c r="F157" s="17">
        <v>11.98</v>
      </c>
      <c r="G157" s="35">
        <v>43</v>
      </c>
      <c r="H157" s="17">
        <v>0</v>
      </c>
      <c r="I157" s="10">
        <v>263.26400000000001</v>
      </c>
      <c r="J157" s="1"/>
      <c r="K157" s="1"/>
    </row>
    <row r="158" spans="1:11" x14ac:dyDescent="0.3">
      <c r="A158" s="63"/>
      <c r="B158" s="91"/>
      <c r="C158" s="74"/>
      <c r="D158" s="5"/>
      <c r="E158" s="5"/>
      <c r="F158" s="5"/>
      <c r="G158" s="5"/>
      <c r="H158" s="5"/>
      <c r="I158" s="5"/>
      <c r="J158" s="1"/>
      <c r="K158" s="1"/>
    </row>
    <row r="159" spans="1:11" x14ac:dyDescent="0.3">
      <c r="A159" s="63" t="s">
        <v>148</v>
      </c>
      <c r="B159" s="76"/>
      <c r="C159" s="3">
        <v>1935</v>
      </c>
      <c r="D159" s="5">
        <f>SUM(D139:D158)</f>
        <v>48.02</v>
      </c>
      <c r="E159" s="5">
        <f t="shared" ref="E159:I159" si="0">SUM(E139:E158)</f>
        <v>52.179999999999993</v>
      </c>
      <c r="F159" s="5">
        <f t="shared" si="0"/>
        <v>267.14</v>
      </c>
      <c r="G159" s="5">
        <f t="shared" si="0"/>
        <v>1765.72</v>
      </c>
      <c r="H159" s="5">
        <f t="shared" si="0"/>
        <v>49.960000000000008</v>
      </c>
      <c r="I159" s="5">
        <f t="shared" si="0"/>
        <v>2392.2640000000001</v>
      </c>
      <c r="J159" s="1"/>
      <c r="K159" s="1"/>
    </row>
    <row r="160" spans="1:11" x14ac:dyDescent="0.3">
      <c r="A160" s="100"/>
      <c r="B160" s="77"/>
      <c r="C160" s="13"/>
      <c r="D160" s="23"/>
      <c r="E160" s="23"/>
      <c r="F160" s="23"/>
      <c r="G160" s="23"/>
      <c r="H160" s="23"/>
      <c r="I160" s="23"/>
      <c r="J160" s="1"/>
      <c r="K160" s="1"/>
    </row>
    <row r="161" spans="1:11" x14ac:dyDescent="0.3">
      <c r="A161" s="100"/>
      <c r="B161" s="77"/>
      <c r="C161" s="13"/>
      <c r="D161" s="23"/>
      <c r="E161" s="23"/>
      <c r="F161" s="23"/>
      <c r="G161" s="23"/>
      <c r="H161" s="23"/>
      <c r="I161" s="23"/>
      <c r="J161" s="1"/>
      <c r="K161" s="1"/>
    </row>
    <row r="162" spans="1:11" x14ac:dyDescent="0.3">
      <c r="A162" s="100"/>
      <c r="B162" s="77"/>
      <c r="C162" s="13"/>
      <c r="D162" s="23"/>
      <c r="E162" s="23"/>
      <c r="F162" s="23"/>
      <c r="G162" s="23"/>
      <c r="H162" s="23"/>
      <c r="I162" s="23"/>
      <c r="J162" s="1"/>
      <c r="K162" s="1"/>
    </row>
    <row r="163" spans="1:11" x14ac:dyDescent="0.3">
      <c r="A163" s="100"/>
      <c r="B163" s="77"/>
      <c r="C163" s="13"/>
      <c r="D163" s="23"/>
      <c r="E163" s="23"/>
      <c r="F163" s="23"/>
      <c r="G163" s="23"/>
      <c r="H163" s="23"/>
      <c r="I163" s="23"/>
      <c r="J163" s="1"/>
      <c r="K163" s="1"/>
    </row>
    <row r="164" spans="1:11" x14ac:dyDescent="0.3">
      <c r="A164" s="100"/>
      <c r="B164" s="77"/>
      <c r="C164" s="13"/>
      <c r="D164" s="23"/>
      <c r="E164" s="23"/>
      <c r="F164" s="23"/>
      <c r="G164" s="23"/>
      <c r="H164" s="23"/>
      <c r="I164" s="23"/>
      <c r="J164" s="1"/>
      <c r="K164" s="1"/>
    </row>
    <row r="165" spans="1:11" x14ac:dyDescent="0.3">
      <c r="A165" s="100"/>
      <c r="B165" s="77"/>
      <c r="C165" s="13"/>
      <c r="D165" s="23"/>
      <c r="E165" s="23"/>
      <c r="F165" s="23"/>
      <c r="G165" s="23"/>
      <c r="H165" s="23"/>
      <c r="I165" s="23"/>
      <c r="J165" s="1"/>
      <c r="K165" s="1"/>
    </row>
    <row r="166" spans="1:11" x14ac:dyDescent="0.3">
      <c r="A166" s="100"/>
      <c r="B166" s="77"/>
      <c r="C166" s="13"/>
      <c r="D166" s="23"/>
      <c r="E166" s="23"/>
      <c r="F166" s="23"/>
      <c r="G166" s="23"/>
      <c r="H166" s="23"/>
      <c r="I166" s="23"/>
      <c r="J166" s="1"/>
      <c r="K166" s="1"/>
    </row>
    <row r="167" spans="1:11" ht="40.35" customHeight="1" x14ac:dyDescent="0.3">
      <c r="A167" s="70" t="s">
        <v>97</v>
      </c>
      <c r="B167" s="55"/>
      <c r="C167" s="50"/>
      <c r="D167" s="19"/>
      <c r="E167" s="19"/>
      <c r="F167" s="19"/>
      <c r="G167" s="19"/>
      <c r="H167" s="19"/>
      <c r="I167" s="19"/>
      <c r="J167" s="1"/>
      <c r="K167" s="1"/>
    </row>
    <row r="168" spans="1:11" ht="18" customHeight="1" x14ac:dyDescent="0.3">
      <c r="A168" s="55" t="s">
        <v>32</v>
      </c>
      <c r="B168" s="55" t="s">
        <v>27</v>
      </c>
      <c r="C168" s="72" t="s">
        <v>128</v>
      </c>
      <c r="D168" s="10">
        <v>2.2999999999999998</v>
      </c>
      <c r="E168" s="10">
        <v>4.3600000000000003</v>
      </c>
      <c r="F168" s="10">
        <v>14.62</v>
      </c>
      <c r="G168" s="36">
        <v>108</v>
      </c>
      <c r="H168" s="10">
        <v>0</v>
      </c>
      <c r="I168" s="10">
        <v>4</v>
      </c>
      <c r="J168" s="1"/>
      <c r="K168" s="1"/>
    </row>
    <row r="169" spans="1:11" ht="17.25" customHeight="1" x14ac:dyDescent="0.3">
      <c r="A169" s="172"/>
      <c r="B169" s="172" t="s">
        <v>118</v>
      </c>
      <c r="C169" s="83">
        <v>200</v>
      </c>
      <c r="D169" s="35">
        <v>6.64</v>
      </c>
      <c r="E169" s="35">
        <v>7.59</v>
      </c>
      <c r="F169" s="35">
        <v>28.13</v>
      </c>
      <c r="G169" s="35">
        <v>204</v>
      </c>
      <c r="H169" s="35">
        <v>1.95</v>
      </c>
      <c r="I169" s="36">
        <v>99</v>
      </c>
      <c r="J169" s="1"/>
      <c r="K169" s="1"/>
    </row>
    <row r="170" spans="1:11" ht="14.25" customHeight="1" x14ac:dyDescent="0.3">
      <c r="A170" s="172"/>
      <c r="B170" s="214" t="s">
        <v>51</v>
      </c>
      <c r="C170" s="6">
        <v>180</v>
      </c>
      <c r="D170" s="17">
        <v>1.2</v>
      </c>
      <c r="E170" s="17">
        <v>1.3</v>
      </c>
      <c r="F170" s="17">
        <v>13</v>
      </c>
      <c r="G170" s="17">
        <v>90</v>
      </c>
      <c r="H170" s="17">
        <v>1.17</v>
      </c>
      <c r="I170" s="10">
        <v>248</v>
      </c>
      <c r="J170" s="1"/>
      <c r="K170" s="1"/>
    </row>
    <row r="171" spans="1:11" x14ac:dyDescent="0.3">
      <c r="A171" s="172"/>
      <c r="B171" s="172"/>
      <c r="C171" s="50"/>
      <c r="D171" s="19"/>
      <c r="E171" s="5"/>
      <c r="F171" s="5"/>
      <c r="G171" s="5"/>
      <c r="H171" s="5"/>
      <c r="I171" s="5"/>
      <c r="J171" s="1"/>
      <c r="K171" s="1"/>
    </row>
    <row r="172" spans="1:11" x14ac:dyDescent="0.3">
      <c r="A172" s="55" t="s">
        <v>33</v>
      </c>
      <c r="B172" s="55" t="s">
        <v>52</v>
      </c>
      <c r="C172" s="21">
        <v>100</v>
      </c>
      <c r="D172" s="10">
        <v>0.4</v>
      </c>
      <c r="E172" s="10">
        <v>0.4</v>
      </c>
      <c r="F172" s="10">
        <v>9.8000000000000007</v>
      </c>
      <c r="G172" s="10">
        <v>47</v>
      </c>
      <c r="H172" s="10">
        <v>10</v>
      </c>
      <c r="I172" s="10" t="s">
        <v>53</v>
      </c>
      <c r="J172" s="1"/>
      <c r="K172" s="1"/>
    </row>
    <row r="173" spans="1:11" ht="16.649999999999999" customHeight="1" x14ac:dyDescent="0.3">
      <c r="A173" s="55"/>
      <c r="B173" s="55"/>
      <c r="C173" s="50"/>
      <c r="D173" s="19"/>
      <c r="E173" s="5"/>
      <c r="F173" s="5"/>
      <c r="G173" s="5"/>
      <c r="H173" s="5" t="s">
        <v>172</v>
      </c>
      <c r="I173" s="5"/>
      <c r="J173" s="1"/>
      <c r="K173" s="1"/>
    </row>
    <row r="174" spans="1:11" ht="19.649999999999999" customHeight="1" x14ac:dyDescent="0.3">
      <c r="A174" s="172" t="s">
        <v>34</v>
      </c>
      <c r="B174" s="55" t="s">
        <v>200</v>
      </c>
      <c r="C174" s="83">
        <v>50</v>
      </c>
      <c r="D174" s="83">
        <v>0.71</v>
      </c>
      <c r="E174" s="35">
        <v>3.04</v>
      </c>
      <c r="F174" s="17">
        <v>4.18</v>
      </c>
      <c r="G174" s="17">
        <v>46.95</v>
      </c>
      <c r="H174" s="17">
        <v>0.66</v>
      </c>
      <c r="I174" s="10">
        <v>33</v>
      </c>
      <c r="J174" s="1"/>
      <c r="K174" s="1"/>
    </row>
    <row r="175" spans="1:11" ht="18" customHeight="1" x14ac:dyDescent="0.3">
      <c r="A175" s="172"/>
      <c r="B175" s="101" t="s">
        <v>171</v>
      </c>
      <c r="C175" s="83">
        <v>250</v>
      </c>
      <c r="D175" s="35">
        <v>2.16</v>
      </c>
      <c r="E175" s="17">
        <v>5.88</v>
      </c>
      <c r="F175" s="17">
        <v>12.85</v>
      </c>
      <c r="G175" s="17">
        <v>127.49</v>
      </c>
      <c r="H175" s="17">
        <v>11.86</v>
      </c>
      <c r="I175" s="10">
        <v>142</v>
      </c>
      <c r="J175" s="1"/>
      <c r="K175" s="1"/>
    </row>
    <row r="176" spans="1:11" ht="23.4" customHeight="1" x14ac:dyDescent="0.3">
      <c r="A176" s="172"/>
      <c r="B176" s="186" t="s">
        <v>206</v>
      </c>
      <c r="C176" s="75">
        <v>75</v>
      </c>
      <c r="D176" s="10">
        <v>12</v>
      </c>
      <c r="E176" s="10">
        <v>11.9</v>
      </c>
      <c r="F176" s="10">
        <v>11.2</v>
      </c>
      <c r="G176" s="10">
        <v>199.6</v>
      </c>
      <c r="H176" s="10">
        <v>0</v>
      </c>
      <c r="I176" s="10">
        <v>272</v>
      </c>
      <c r="J176" s="1"/>
      <c r="K176" s="1"/>
    </row>
    <row r="177" spans="1:11" ht="19.649999999999999" customHeight="1" x14ac:dyDescent="0.3">
      <c r="A177" s="172"/>
      <c r="B177" s="188" t="s">
        <v>55</v>
      </c>
      <c r="C177" s="90">
        <v>150</v>
      </c>
      <c r="D177" s="10">
        <v>46.3</v>
      </c>
      <c r="E177" s="10">
        <v>3.5</v>
      </c>
      <c r="F177" s="10">
        <v>18.8</v>
      </c>
      <c r="G177" s="10">
        <v>170</v>
      </c>
      <c r="H177" s="10">
        <v>0</v>
      </c>
      <c r="I177" s="10">
        <v>211</v>
      </c>
      <c r="J177" s="1"/>
      <c r="K177" s="1"/>
    </row>
    <row r="178" spans="1:11" ht="15" customHeight="1" x14ac:dyDescent="0.3">
      <c r="A178" s="172"/>
      <c r="B178" s="172" t="s">
        <v>173</v>
      </c>
      <c r="C178" s="40">
        <v>200</v>
      </c>
      <c r="D178" s="36">
        <v>0.6</v>
      </c>
      <c r="E178" s="36">
        <v>0</v>
      </c>
      <c r="F178" s="36">
        <v>14.6</v>
      </c>
      <c r="G178" s="36">
        <v>58.66</v>
      </c>
      <c r="H178" s="36">
        <v>0.36</v>
      </c>
      <c r="I178" s="36">
        <v>704</v>
      </c>
      <c r="J178" s="1"/>
      <c r="K178" s="1"/>
    </row>
    <row r="179" spans="1:11" ht="16.649999999999999" customHeight="1" x14ac:dyDescent="0.3">
      <c r="A179" s="172"/>
      <c r="B179" s="173" t="s">
        <v>40</v>
      </c>
      <c r="C179" s="6">
        <v>20</v>
      </c>
      <c r="D179" s="17">
        <v>1.34</v>
      </c>
      <c r="E179" s="17">
        <v>0.14000000000000001</v>
      </c>
      <c r="F179" s="17">
        <v>10.06</v>
      </c>
      <c r="G179" s="17">
        <v>48</v>
      </c>
      <c r="H179" s="17">
        <v>0</v>
      </c>
      <c r="I179" s="17">
        <v>1</v>
      </c>
      <c r="J179" s="1"/>
      <c r="K179" s="1"/>
    </row>
    <row r="180" spans="1:11" ht="19.350000000000001" customHeight="1" x14ac:dyDescent="0.3">
      <c r="A180" s="172"/>
      <c r="B180" s="55" t="s">
        <v>41</v>
      </c>
      <c r="C180" s="21">
        <v>40</v>
      </c>
      <c r="D180" s="10">
        <v>2.4500000000000002</v>
      </c>
      <c r="E180" s="10">
        <v>7.55</v>
      </c>
      <c r="F180" s="10">
        <v>14.62</v>
      </c>
      <c r="G180" s="10">
        <v>136</v>
      </c>
      <c r="H180" s="10">
        <v>0</v>
      </c>
      <c r="I180" s="10">
        <v>1</v>
      </c>
      <c r="J180" s="1"/>
      <c r="K180" s="1"/>
    </row>
    <row r="181" spans="1:11" x14ac:dyDescent="0.3">
      <c r="A181" s="172"/>
      <c r="B181" s="55"/>
      <c r="C181" s="25"/>
      <c r="D181" s="4"/>
      <c r="E181" s="4"/>
      <c r="F181" s="4"/>
      <c r="G181" s="4"/>
      <c r="H181" s="4"/>
      <c r="I181" s="4"/>
      <c r="J181" s="1"/>
      <c r="K181" s="1"/>
    </row>
    <row r="182" spans="1:11" x14ac:dyDescent="0.3">
      <c r="A182" s="246" t="s">
        <v>63</v>
      </c>
      <c r="B182" s="64" t="s">
        <v>57</v>
      </c>
      <c r="C182" s="90">
        <v>205</v>
      </c>
      <c r="D182" s="10">
        <v>9.56</v>
      </c>
      <c r="E182" s="10">
        <v>8.58</v>
      </c>
      <c r="F182" s="10">
        <v>39.24</v>
      </c>
      <c r="G182" s="10">
        <v>272</v>
      </c>
      <c r="H182" s="10">
        <v>1.7</v>
      </c>
      <c r="I182" s="10">
        <v>207</v>
      </c>
      <c r="J182" s="1"/>
      <c r="K182" s="1"/>
    </row>
    <row r="183" spans="1:11" ht="18.600000000000001" customHeight="1" x14ac:dyDescent="0.3">
      <c r="A183" s="246"/>
      <c r="B183" s="65" t="s">
        <v>96</v>
      </c>
      <c r="C183" s="83">
        <v>50</v>
      </c>
      <c r="D183" s="92">
        <v>3.8</v>
      </c>
      <c r="E183" s="92">
        <v>4.9000000000000004</v>
      </c>
      <c r="F183" s="92">
        <v>37.200000000000003</v>
      </c>
      <c r="G183" s="92">
        <v>208.5</v>
      </c>
      <c r="H183" s="92">
        <v>0</v>
      </c>
      <c r="I183" s="10">
        <v>42</v>
      </c>
      <c r="J183" s="1"/>
      <c r="K183" s="1"/>
    </row>
    <row r="184" spans="1:11" ht="15" customHeight="1" x14ac:dyDescent="0.3">
      <c r="A184" s="246"/>
      <c r="B184" s="63" t="s">
        <v>40</v>
      </c>
      <c r="C184" s="21">
        <v>40</v>
      </c>
      <c r="D184" s="10">
        <v>2.68</v>
      </c>
      <c r="E184" s="10">
        <v>0.28000000000000003</v>
      </c>
      <c r="F184" s="10">
        <v>20.12</v>
      </c>
      <c r="G184" s="10">
        <v>96</v>
      </c>
      <c r="H184" s="10">
        <v>0</v>
      </c>
      <c r="I184" s="10">
        <v>1</v>
      </c>
      <c r="J184" s="1"/>
      <c r="K184" s="1"/>
    </row>
    <row r="185" spans="1:11" ht="15" customHeight="1" x14ac:dyDescent="0.3">
      <c r="A185" s="246"/>
      <c r="B185" s="172" t="s">
        <v>166</v>
      </c>
      <c r="C185" s="21">
        <v>200</v>
      </c>
      <c r="D185" s="10">
        <v>0</v>
      </c>
      <c r="E185" s="10">
        <v>0</v>
      </c>
      <c r="F185" s="10">
        <v>10</v>
      </c>
      <c r="G185" s="10">
        <v>28</v>
      </c>
      <c r="H185" s="10">
        <v>0</v>
      </c>
      <c r="I185" s="10">
        <v>263.26499999999999</v>
      </c>
      <c r="J185" s="1"/>
      <c r="K185" s="1"/>
    </row>
    <row r="186" spans="1:11" ht="21" customHeight="1" x14ac:dyDescent="0.3">
      <c r="A186" s="172"/>
      <c r="B186" s="172"/>
      <c r="C186" s="3"/>
      <c r="D186" s="5"/>
      <c r="E186" s="5"/>
      <c r="F186" s="5"/>
      <c r="G186" s="5"/>
      <c r="H186" s="5"/>
      <c r="I186" s="5"/>
      <c r="J186" s="1"/>
      <c r="K186" s="1"/>
    </row>
    <row r="187" spans="1:11" x14ac:dyDescent="0.3">
      <c r="A187" s="63" t="s">
        <v>148</v>
      </c>
      <c r="B187" s="222"/>
      <c r="C187" s="3">
        <v>1795</v>
      </c>
      <c r="D187" s="5">
        <f t="shared" ref="D187:I187" si="1">SUM(D168:D186)</f>
        <v>92.14</v>
      </c>
      <c r="E187" s="5">
        <f t="shared" si="1"/>
        <v>59.419999999999995</v>
      </c>
      <c r="F187" s="5">
        <f t="shared" si="1"/>
        <v>258.42</v>
      </c>
      <c r="G187" s="5">
        <f t="shared" si="1"/>
        <v>1840.2</v>
      </c>
      <c r="H187" s="5">
        <f t="shared" si="1"/>
        <v>27.7</v>
      </c>
      <c r="I187" s="5">
        <f t="shared" si="1"/>
        <v>2228.2649999999999</v>
      </c>
      <c r="J187" s="1"/>
      <c r="K187" s="1"/>
    </row>
    <row r="188" spans="1:11" ht="13.5" customHeight="1" x14ac:dyDescent="0.3">
      <c r="A188" s="100"/>
      <c r="B188" s="100"/>
      <c r="C188" s="120"/>
      <c r="D188" s="23"/>
      <c r="E188" s="23"/>
      <c r="F188" s="23"/>
      <c r="G188" s="23"/>
      <c r="H188" s="23"/>
      <c r="I188" s="23"/>
      <c r="J188" s="1"/>
      <c r="K188" s="1"/>
    </row>
    <row r="189" spans="1:11" ht="13.5" customHeight="1" x14ac:dyDescent="0.3">
      <c r="A189" s="100"/>
      <c r="B189" s="100"/>
      <c r="C189" s="120"/>
      <c r="D189" s="23"/>
      <c r="E189" s="23"/>
      <c r="F189" s="23"/>
      <c r="G189" s="23"/>
      <c r="H189" s="23"/>
      <c r="I189" s="23"/>
      <c r="J189" s="1"/>
      <c r="K189" s="1"/>
    </row>
    <row r="190" spans="1:11" ht="25.5" customHeight="1" x14ac:dyDescent="0.3">
      <c r="A190" s="100"/>
      <c r="B190" s="100"/>
      <c r="C190" s="45"/>
      <c r="D190" s="29"/>
      <c r="E190" s="29"/>
      <c r="F190" s="29"/>
      <c r="G190" s="29"/>
      <c r="H190" s="29"/>
      <c r="I190" s="138"/>
      <c r="J190" s="1"/>
      <c r="K190" s="1"/>
    </row>
    <row r="191" spans="1:11" ht="15" customHeight="1" x14ac:dyDescent="0.3">
      <c r="A191" s="100"/>
      <c r="B191" s="100"/>
      <c r="C191" s="139"/>
      <c r="D191" s="131"/>
      <c r="E191" s="131"/>
      <c r="F191" s="131"/>
      <c r="G191" s="131"/>
      <c r="H191" s="131"/>
      <c r="I191" s="140"/>
      <c r="J191" s="1"/>
      <c r="K191" s="1"/>
    </row>
    <row r="192" spans="1:11" ht="21.75" customHeight="1" x14ac:dyDescent="0.3">
      <c r="A192" s="70" t="s">
        <v>105</v>
      </c>
      <c r="B192" s="55"/>
      <c r="C192" s="6"/>
      <c r="D192" s="10"/>
      <c r="E192" s="10"/>
      <c r="F192" s="10"/>
      <c r="G192" s="10"/>
      <c r="H192" s="10"/>
      <c r="I192" s="10"/>
      <c r="J192" s="1"/>
      <c r="K192" s="1"/>
    </row>
    <row r="193" spans="1:11" ht="15" customHeight="1" x14ac:dyDescent="0.3">
      <c r="A193" s="55" t="s">
        <v>32</v>
      </c>
      <c r="B193" s="172" t="s">
        <v>186</v>
      </c>
      <c r="C193" s="71" t="s">
        <v>177</v>
      </c>
      <c r="D193" s="35">
        <v>3.48</v>
      </c>
      <c r="E193" s="35">
        <v>4.43</v>
      </c>
      <c r="F193" s="35">
        <v>0</v>
      </c>
      <c r="G193" s="35">
        <v>54</v>
      </c>
      <c r="H193" s="17">
        <v>0.12</v>
      </c>
      <c r="I193" s="10">
        <v>7</v>
      </c>
      <c r="J193" s="1"/>
      <c r="K193" s="1"/>
    </row>
    <row r="194" spans="1:11" ht="15" customHeight="1" x14ac:dyDescent="0.3">
      <c r="A194" s="172"/>
      <c r="B194" s="214" t="s">
        <v>202</v>
      </c>
      <c r="C194" s="52" t="s">
        <v>130</v>
      </c>
      <c r="D194" s="10">
        <v>4.21</v>
      </c>
      <c r="E194" s="10">
        <v>6.25</v>
      </c>
      <c r="F194" s="10">
        <v>21.27</v>
      </c>
      <c r="G194" s="10">
        <v>158.79</v>
      </c>
      <c r="H194" s="10">
        <v>0.85</v>
      </c>
      <c r="I194" s="10">
        <v>165</v>
      </c>
      <c r="J194" s="1"/>
      <c r="K194" s="1"/>
    </row>
    <row r="195" spans="1:11" ht="15" customHeight="1" x14ac:dyDescent="0.3">
      <c r="A195" s="214"/>
      <c r="B195" s="172" t="s">
        <v>40</v>
      </c>
      <c r="C195" s="52" t="s">
        <v>178</v>
      </c>
      <c r="D195" s="10">
        <v>2.0099999999999998</v>
      </c>
      <c r="E195" s="10">
        <v>0.21</v>
      </c>
      <c r="F195" s="10">
        <v>15.09</v>
      </c>
      <c r="G195" s="10">
        <v>72</v>
      </c>
      <c r="H195" s="10">
        <v>0</v>
      </c>
      <c r="I195" s="10">
        <v>1</v>
      </c>
      <c r="J195" s="1"/>
      <c r="K195" s="1"/>
    </row>
    <row r="196" spans="1:11" ht="15" customHeight="1" x14ac:dyDescent="0.3">
      <c r="A196" s="172"/>
      <c r="B196" s="172" t="s">
        <v>62</v>
      </c>
      <c r="C196" s="21" t="s">
        <v>133</v>
      </c>
      <c r="D196" s="10">
        <v>0.8</v>
      </c>
      <c r="E196" s="10">
        <v>1</v>
      </c>
      <c r="F196" s="10">
        <v>13.5</v>
      </c>
      <c r="G196" s="10">
        <v>56</v>
      </c>
      <c r="H196" s="10">
        <v>0.65</v>
      </c>
      <c r="I196" s="10">
        <v>261</v>
      </c>
      <c r="J196" s="1"/>
      <c r="K196" s="1"/>
    </row>
    <row r="197" spans="1:11" ht="16.649999999999999" customHeight="1" x14ac:dyDescent="0.3">
      <c r="A197" s="172"/>
      <c r="B197" s="63"/>
      <c r="C197" s="4"/>
      <c r="D197" s="4"/>
      <c r="E197" s="4"/>
      <c r="F197" s="4"/>
      <c r="G197" s="4"/>
      <c r="H197" s="4"/>
      <c r="I197" s="4"/>
      <c r="J197" s="1"/>
      <c r="K197" s="1"/>
    </row>
    <row r="198" spans="1:11" x14ac:dyDescent="0.3">
      <c r="A198" s="55" t="s">
        <v>33</v>
      </c>
      <c r="B198" s="76" t="s">
        <v>31</v>
      </c>
      <c r="C198" s="6">
        <v>200</v>
      </c>
      <c r="D198" s="17">
        <v>1</v>
      </c>
      <c r="E198" s="17">
        <v>0.2</v>
      </c>
      <c r="F198" s="17">
        <v>20.2</v>
      </c>
      <c r="G198" s="17">
        <v>92</v>
      </c>
      <c r="H198" s="17">
        <v>4</v>
      </c>
      <c r="I198" s="17">
        <v>407</v>
      </c>
      <c r="J198" s="1"/>
      <c r="K198" s="1"/>
    </row>
    <row r="199" spans="1:11" ht="15" customHeight="1" x14ac:dyDescent="0.3">
      <c r="A199" s="55"/>
      <c r="B199" s="186"/>
      <c r="C199" s="10"/>
      <c r="D199" s="10"/>
      <c r="E199" s="10"/>
      <c r="F199" s="10"/>
      <c r="G199" s="10"/>
      <c r="H199" s="10"/>
      <c r="I199" s="10"/>
      <c r="J199" s="1"/>
      <c r="K199" s="1"/>
    </row>
    <row r="200" spans="1:11" ht="15" customHeight="1" x14ac:dyDescent="0.3">
      <c r="A200" s="172" t="s">
        <v>34</v>
      </c>
      <c r="B200" s="76" t="s">
        <v>203</v>
      </c>
      <c r="C200" s="6">
        <v>50</v>
      </c>
      <c r="D200" s="10">
        <v>0.6</v>
      </c>
      <c r="E200" s="10">
        <v>5.0999999999999996</v>
      </c>
      <c r="F200" s="10">
        <v>4.5999999999999996</v>
      </c>
      <c r="G200" s="10">
        <v>66</v>
      </c>
      <c r="H200" s="10">
        <v>1.6</v>
      </c>
      <c r="I200" s="10">
        <v>83</v>
      </c>
      <c r="J200" s="1"/>
      <c r="K200" s="1"/>
    </row>
    <row r="201" spans="1:11" x14ac:dyDescent="0.3">
      <c r="A201" s="172"/>
      <c r="B201" s="76" t="s">
        <v>204</v>
      </c>
      <c r="C201" s="36" t="s">
        <v>138</v>
      </c>
      <c r="D201" s="17">
        <v>4.1500000000000004</v>
      </c>
      <c r="E201" s="17">
        <v>6.04</v>
      </c>
      <c r="F201" s="17">
        <v>19.670000000000002</v>
      </c>
      <c r="G201" s="94">
        <v>144</v>
      </c>
      <c r="H201" s="17">
        <v>7.87</v>
      </c>
      <c r="I201" s="10">
        <v>101</v>
      </c>
      <c r="J201" s="1"/>
      <c r="K201" s="1"/>
    </row>
    <row r="202" spans="1:11" x14ac:dyDescent="0.3">
      <c r="A202" s="172"/>
      <c r="B202" s="76" t="s">
        <v>146</v>
      </c>
      <c r="C202" s="36">
        <v>150</v>
      </c>
      <c r="D202" s="17">
        <v>5.9</v>
      </c>
      <c r="E202" s="17">
        <v>8.11</v>
      </c>
      <c r="F202" s="17">
        <v>31.29</v>
      </c>
      <c r="G202" s="94">
        <v>229.76</v>
      </c>
      <c r="H202" s="17">
        <v>0</v>
      </c>
      <c r="I202" s="10">
        <v>49</v>
      </c>
      <c r="J202" s="1"/>
      <c r="K202" s="1"/>
    </row>
    <row r="203" spans="1:11" x14ac:dyDescent="0.3">
      <c r="A203" s="214"/>
      <c r="B203" s="188" t="s">
        <v>160</v>
      </c>
      <c r="C203" s="36">
        <v>80</v>
      </c>
      <c r="D203" s="17">
        <v>14.14</v>
      </c>
      <c r="E203" s="17">
        <v>11.4</v>
      </c>
      <c r="F203" s="17">
        <v>3.63</v>
      </c>
      <c r="G203" s="94">
        <v>173.25</v>
      </c>
      <c r="H203" s="17">
        <v>0.55000000000000004</v>
      </c>
      <c r="I203" s="10">
        <v>56</v>
      </c>
      <c r="J203" s="1"/>
      <c r="K203" s="1"/>
    </row>
    <row r="204" spans="1:11" ht="15" customHeight="1" x14ac:dyDescent="0.3">
      <c r="A204" s="172"/>
      <c r="B204" s="55" t="s">
        <v>182</v>
      </c>
      <c r="C204" s="21">
        <v>200</v>
      </c>
      <c r="D204" s="17">
        <v>0.31</v>
      </c>
      <c r="E204" s="17">
        <v>0.01</v>
      </c>
      <c r="F204" s="17">
        <v>24.37</v>
      </c>
      <c r="G204" s="17">
        <v>96.67</v>
      </c>
      <c r="H204" s="190">
        <v>0.28000000000000003</v>
      </c>
      <c r="I204" s="10">
        <v>40</v>
      </c>
      <c r="J204" s="1"/>
      <c r="K204" s="1"/>
    </row>
    <row r="205" spans="1:11" x14ac:dyDescent="0.3">
      <c r="A205" s="172"/>
      <c r="B205" s="57" t="s">
        <v>40</v>
      </c>
      <c r="C205" s="27">
        <v>30</v>
      </c>
      <c r="D205" s="35">
        <v>2.0099999999999998</v>
      </c>
      <c r="E205" s="35">
        <v>0.21</v>
      </c>
      <c r="F205" s="35">
        <v>15.09</v>
      </c>
      <c r="G205" s="35">
        <v>72</v>
      </c>
      <c r="H205" s="35">
        <v>0</v>
      </c>
      <c r="I205" s="35">
        <v>1</v>
      </c>
      <c r="J205" s="1"/>
      <c r="K205" s="1"/>
    </row>
    <row r="206" spans="1:11" x14ac:dyDescent="0.3">
      <c r="A206" s="172"/>
      <c r="B206" s="76" t="s">
        <v>41</v>
      </c>
      <c r="C206" s="40">
        <v>40</v>
      </c>
      <c r="D206" s="36">
        <v>2.4500000000000002</v>
      </c>
      <c r="E206" s="36">
        <v>7.55</v>
      </c>
      <c r="F206" s="36">
        <v>14.62</v>
      </c>
      <c r="G206" s="36">
        <v>136</v>
      </c>
      <c r="H206" s="36">
        <v>0</v>
      </c>
      <c r="I206" s="36">
        <v>1</v>
      </c>
      <c r="J206" s="1"/>
      <c r="K206" s="1"/>
    </row>
    <row r="207" spans="1:11" x14ac:dyDescent="0.3">
      <c r="A207" s="172"/>
      <c r="B207" s="188"/>
      <c r="C207" s="12"/>
      <c r="D207" s="5"/>
      <c r="E207" s="5"/>
      <c r="F207" s="5"/>
      <c r="G207" s="47"/>
      <c r="H207" s="5"/>
      <c r="I207" s="5"/>
      <c r="J207" s="1"/>
      <c r="K207" s="1"/>
    </row>
    <row r="208" spans="1:11" ht="16.350000000000001" customHeight="1" x14ac:dyDescent="0.3">
      <c r="A208" s="246" t="s">
        <v>63</v>
      </c>
      <c r="B208" s="55" t="s">
        <v>174</v>
      </c>
      <c r="C208" s="21" t="s">
        <v>135</v>
      </c>
      <c r="D208" s="10">
        <v>17.16</v>
      </c>
      <c r="E208" s="10">
        <v>9.1</v>
      </c>
      <c r="F208" s="10">
        <v>17.940000000000001</v>
      </c>
      <c r="G208" s="10">
        <v>229.9</v>
      </c>
      <c r="H208" s="10">
        <v>0.26</v>
      </c>
      <c r="I208" s="10">
        <v>462</v>
      </c>
      <c r="J208" s="1"/>
      <c r="K208" s="1"/>
    </row>
    <row r="209" spans="1:11" ht="23.4" customHeight="1" x14ac:dyDescent="0.3">
      <c r="A209" s="246"/>
      <c r="B209" s="76" t="s">
        <v>40</v>
      </c>
      <c r="C209" s="40">
        <v>40</v>
      </c>
      <c r="D209" s="35">
        <v>2.68</v>
      </c>
      <c r="E209" s="35">
        <v>0.28000000000000003</v>
      </c>
      <c r="F209" s="35">
        <v>20.12</v>
      </c>
      <c r="G209" s="35">
        <v>96</v>
      </c>
      <c r="H209" s="35">
        <v>0</v>
      </c>
      <c r="I209" s="35">
        <v>1</v>
      </c>
      <c r="J209" s="1"/>
      <c r="K209" s="1"/>
    </row>
    <row r="210" spans="1:11" ht="15" customHeight="1" x14ac:dyDescent="0.3">
      <c r="A210" s="246"/>
      <c r="B210" s="172" t="s">
        <v>175</v>
      </c>
      <c r="C210" s="89">
        <v>200</v>
      </c>
      <c r="D210" s="17">
        <v>0</v>
      </c>
      <c r="E210" s="17">
        <v>0</v>
      </c>
      <c r="F210" s="17">
        <v>18</v>
      </c>
      <c r="G210" s="35">
        <v>60</v>
      </c>
      <c r="H210" s="17">
        <v>0</v>
      </c>
      <c r="I210" s="17">
        <v>233</v>
      </c>
      <c r="J210" s="1"/>
      <c r="K210" s="1"/>
    </row>
    <row r="211" spans="1:11" x14ac:dyDescent="0.3">
      <c r="A211" s="172"/>
      <c r="B211" s="172"/>
      <c r="C211" s="51"/>
      <c r="D211" s="22"/>
      <c r="E211" s="22"/>
      <c r="F211" s="22"/>
      <c r="G211" s="22"/>
      <c r="H211" s="22"/>
      <c r="I211" s="22"/>
      <c r="J211" s="1"/>
      <c r="K211" s="1"/>
    </row>
    <row r="212" spans="1:11" ht="15" customHeight="1" x14ac:dyDescent="0.3">
      <c r="A212" s="63" t="s">
        <v>148</v>
      </c>
      <c r="B212" s="222"/>
      <c r="C212" s="3">
        <v>1820</v>
      </c>
      <c r="D212" s="19">
        <f>SUM(D193:D211)</f>
        <v>60.9</v>
      </c>
      <c r="E212" s="19">
        <f>SUM(E193:E211)</f>
        <v>59.889999999999993</v>
      </c>
      <c r="F212" s="19">
        <f>SUM(F193:F211)</f>
        <v>239.39000000000001</v>
      </c>
      <c r="G212" s="19">
        <f>SUM(G193:G211)</f>
        <v>1736.3700000000001</v>
      </c>
      <c r="H212" s="19">
        <f>SUM(H193:H211)</f>
        <v>16.18</v>
      </c>
      <c r="I212" s="22"/>
      <c r="J212" s="1"/>
      <c r="K212" s="1"/>
    </row>
    <row r="213" spans="1:11" ht="15" customHeight="1" x14ac:dyDescent="0.3">
      <c r="A213" s="100"/>
      <c r="B213" s="100"/>
      <c r="C213" s="122"/>
      <c r="D213" s="37"/>
      <c r="E213" s="37"/>
      <c r="F213" s="37"/>
      <c r="G213" s="37"/>
      <c r="H213" s="37"/>
      <c r="I213" s="37"/>
      <c r="J213" s="1"/>
      <c r="K213" s="1"/>
    </row>
    <row r="214" spans="1:11" ht="15" customHeight="1" x14ac:dyDescent="0.3">
      <c r="A214" s="100"/>
      <c r="B214" s="100"/>
      <c r="C214" s="122"/>
      <c r="D214" s="37"/>
      <c r="E214" s="37"/>
      <c r="F214" s="37"/>
      <c r="G214" s="37"/>
      <c r="H214" s="37"/>
      <c r="I214" s="37"/>
      <c r="J214" s="1"/>
      <c r="K214" s="1"/>
    </row>
    <row r="215" spans="1:11" ht="15" customHeight="1" x14ac:dyDescent="0.3">
      <c r="A215" s="100"/>
      <c r="B215" s="123"/>
      <c r="C215" s="122"/>
      <c r="D215" s="37"/>
      <c r="E215" s="37"/>
      <c r="F215" s="37"/>
      <c r="G215" s="37"/>
      <c r="H215" s="37"/>
      <c r="I215" s="37"/>
      <c r="J215" s="1"/>
      <c r="K215" s="1"/>
    </row>
    <row r="216" spans="1:11" ht="30" customHeight="1" x14ac:dyDescent="0.3">
      <c r="A216" s="100"/>
      <c r="B216" s="123"/>
      <c r="C216" s="45"/>
      <c r="D216" s="124"/>
      <c r="E216" s="125"/>
      <c r="F216" s="124"/>
      <c r="G216" s="124"/>
      <c r="H216" s="126"/>
      <c r="I216" s="126"/>
      <c r="J216" s="1"/>
      <c r="K216" s="1"/>
    </row>
    <row r="217" spans="1:11" ht="15" customHeight="1" x14ac:dyDescent="0.3">
      <c r="A217" s="100"/>
      <c r="B217" s="123"/>
      <c r="C217" s="122"/>
      <c r="D217" s="37"/>
      <c r="E217" s="37"/>
      <c r="F217" s="37"/>
      <c r="G217" s="37"/>
      <c r="H217" s="37"/>
      <c r="I217" s="37"/>
      <c r="J217" s="1"/>
      <c r="K217" s="1"/>
    </row>
    <row r="218" spans="1:11" ht="15" customHeight="1" x14ac:dyDescent="0.3">
      <c r="A218" s="100"/>
      <c r="B218" s="123"/>
      <c r="C218" s="122"/>
      <c r="D218" s="37"/>
      <c r="E218" s="37"/>
      <c r="F218" s="37"/>
      <c r="G218" s="37"/>
      <c r="H218" s="37"/>
      <c r="I218" s="37"/>
      <c r="J218" s="1"/>
      <c r="K218" s="1"/>
    </row>
    <row r="219" spans="1:11" ht="15" customHeight="1" x14ac:dyDescent="0.3">
      <c r="A219" s="100"/>
      <c r="B219" s="123"/>
      <c r="C219" s="122"/>
      <c r="D219" s="37"/>
      <c r="E219" s="37"/>
      <c r="F219" s="37"/>
      <c r="G219" s="37"/>
      <c r="H219" s="37"/>
      <c r="I219" s="37"/>
      <c r="J219" s="1"/>
      <c r="K219" s="1"/>
    </row>
    <row r="220" spans="1:11" ht="15" customHeight="1" x14ac:dyDescent="0.3">
      <c r="A220" s="100"/>
      <c r="B220" s="123"/>
      <c r="C220" s="122"/>
      <c r="D220" s="37"/>
      <c r="E220" s="37"/>
      <c r="F220" s="37"/>
      <c r="G220" s="37"/>
      <c r="H220" s="37"/>
      <c r="I220" s="37"/>
      <c r="J220" s="1"/>
      <c r="K220" s="1"/>
    </row>
    <row r="221" spans="1:11" ht="37.65" customHeight="1" x14ac:dyDescent="0.3">
      <c r="A221" s="70" t="s">
        <v>110</v>
      </c>
      <c r="B221" s="55"/>
      <c r="C221" s="51"/>
      <c r="D221" s="22"/>
      <c r="E221" s="22"/>
      <c r="F221" s="22"/>
      <c r="G221" s="22"/>
      <c r="H221" s="22"/>
      <c r="I221" s="22"/>
      <c r="J221" s="1"/>
      <c r="K221" s="1"/>
    </row>
    <row r="222" spans="1:11" ht="19.350000000000001" customHeight="1" x14ac:dyDescent="0.3">
      <c r="A222" s="55" t="s">
        <v>32</v>
      </c>
      <c r="B222" s="59" t="s">
        <v>47</v>
      </c>
      <c r="C222" s="72" t="s">
        <v>129</v>
      </c>
      <c r="D222" s="10">
        <v>2.3199999999999998</v>
      </c>
      <c r="E222" s="10">
        <v>0.24</v>
      </c>
      <c r="F222" s="10">
        <v>20.079999999999998</v>
      </c>
      <c r="G222" s="36">
        <v>92</v>
      </c>
      <c r="H222" s="10">
        <v>0.01</v>
      </c>
      <c r="I222" s="10">
        <v>2</v>
      </c>
      <c r="J222" s="1"/>
      <c r="K222" s="1"/>
    </row>
    <row r="223" spans="1:11" ht="16.649999999999999" customHeight="1" x14ac:dyDescent="0.3">
      <c r="A223" s="172"/>
      <c r="B223" s="76" t="s">
        <v>57</v>
      </c>
      <c r="C223" s="34">
        <v>205</v>
      </c>
      <c r="D223" s="17">
        <v>9.56</v>
      </c>
      <c r="E223" s="17">
        <v>8.58</v>
      </c>
      <c r="F223" s="17">
        <v>39.24</v>
      </c>
      <c r="G223" s="17">
        <v>272</v>
      </c>
      <c r="H223" s="17">
        <v>0.04</v>
      </c>
      <c r="I223" s="17">
        <v>207</v>
      </c>
      <c r="J223" s="1"/>
      <c r="K223" s="1"/>
    </row>
    <row r="224" spans="1:11" ht="16.649999999999999" customHeight="1" x14ac:dyDescent="0.3">
      <c r="A224" s="172"/>
      <c r="B224" s="172" t="s">
        <v>30</v>
      </c>
      <c r="C224" s="89">
        <v>180</v>
      </c>
      <c r="D224" s="17">
        <v>1.3</v>
      </c>
      <c r="E224" s="17">
        <v>1.3</v>
      </c>
      <c r="F224" s="17">
        <v>14</v>
      </c>
      <c r="G224" s="35">
        <v>92</v>
      </c>
      <c r="H224" s="17">
        <v>1</v>
      </c>
      <c r="I224" s="10">
        <v>253</v>
      </c>
      <c r="J224" s="1"/>
      <c r="K224" s="1"/>
    </row>
    <row r="225" spans="1:11" ht="17.399999999999999" customHeight="1" x14ac:dyDescent="0.3">
      <c r="A225" s="172"/>
      <c r="B225" s="61"/>
      <c r="C225" s="15"/>
      <c r="D225" s="5"/>
      <c r="E225" s="5"/>
      <c r="F225" s="5"/>
      <c r="G225" s="5"/>
      <c r="H225" s="5"/>
      <c r="I225" s="5"/>
      <c r="J225" s="1"/>
      <c r="K225" s="1"/>
    </row>
    <row r="226" spans="1:11" ht="15" customHeight="1" x14ac:dyDescent="0.3">
      <c r="A226" s="55" t="s">
        <v>33</v>
      </c>
      <c r="B226" s="172" t="s">
        <v>64</v>
      </c>
      <c r="C226" s="49">
        <v>150</v>
      </c>
      <c r="D226" s="36">
        <v>4.3499999999999996</v>
      </c>
      <c r="E226" s="36">
        <v>4.8</v>
      </c>
      <c r="F226" s="36">
        <v>6</v>
      </c>
      <c r="G226" s="36">
        <v>88.5</v>
      </c>
      <c r="H226" s="36">
        <v>1.05</v>
      </c>
      <c r="I226" s="36">
        <v>251</v>
      </c>
      <c r="J226" s="1"/>
      <c r="K226" s="1"/>
    </row>
    <row r="227" spans="1:11" ht="15" customHeight="1" x14ac:dyDescent="0.3">
      <c r="A227" s="55"/>
      <c r="B227" s="172"/>
      <c r="C227" s="15"/>
      <c r="D227" s="5"/>
      <c r="E227" s="5"/>
      <c r="F227" s="5"/>
      <c r="G227" s="5"/>
      <c r="H227" s="5"/>
      <c r="I227" s="5"/>
      <c r="J227" s="1"/>
      <c r="K227" s="1"/>
    </row>
    <row r="228" spans="1:11" ht="23.4" customHeight="1" x14ac:dyDescent="0.3">
      <c r="A228" s="172" t="s">
        <v>34</v>
      </c>
      <c r="B228" s="172" t="s">
        <v>214</v>
      </c>
      <c r="C228" s="90">
        <v>60</v>
      </c>
      <c r="D228" s="92">
        <v>1.57</v>
      </c>
      <c r="E228" s="92">
        <v>5.08</v>
      </c>
      <c r="F228" s="92">
        <v>3.9</v>
      </c>
      <c r="G228" s="92">
        <v>67</v>
      </c>
      <c r="H228" s="92">
        <v>3.2</v>
      </c>
      <c r="I228" s="10">
        <v>46</v>
      </c>
      <c r="J228" s="1"/>
      <c r="K228" s="1"/>
    </row>
    <row r="229" spans="1:11" ht="15" customHeight="1" x14ac:dyDescent="0.3">
      <c r="A229" s="172"/>
      <c r="B229" s="172" t="s">
        <v>107</v>
      </c>
      <c r="C229" s="52" t="s">
        <v>211</v>
      </c>
      <c r="D229" s="17">
        <v>3.05</v>
      </c>
      <c r="E229" s="17">
        <v>4.45</v>
      </c>
      <c r="F229" s="17">
        <v>14.15</v>
      </c>
      <c r="G229" s="17">
        <v>118.13</v>
      </c>
      <c r="H229" s="17">
        <v>7.86</v>
      </c>
      <c r="I229" s="10">
        <v>160.18700000000001</v>
      </c>
      <c r="J229" s="1"/>
      <c r="K229" s="1"/>
    </row>
    <row r="230" spans="1:11" ht="16.649999999999999" customHeight="1" x14ac:dyDescent="0.3">
      <c r="A230" s="172"/>
      <c r="B230" s="172" t="s">
        <v>176</v>
      </c>
      <c r="C230" s="95">
        <v>150</v>
      </c>
      <c r="D230" s="17">
        <v>4.5</v>
      </c>
      <c r="E230" s="17">
        <v>6.4</v>
      </c>
      <c r="F230" s="17">
        <v>21.9</v>
      </c>
      <c r="G230" s="17">
        <v>263</v>
      </c>
      <c r="H230" s="17">
        <v>0</v>
      </c>
      <c r="I230" s="10">
        <v>186</v>
      </c>
      <c r="J230" s="1"/>
      <c r="K230" s="1"/>
    </row>
    <row r="231" spans="1:11" ht="15" customHeight="1" x14ac:dyDescent="0.3">
      <c r="A231" s="172"/>
      <c r="B231" s="214" t="s">
        <v>210</v>
      </c>
      <c r="C231" s="95">
        <v>70</v>
      </c>
      <c r="D231" s="17">
        <v>13.48</v>
      </c>
      <c r="E231" s="17">
        <v>10.46</v>
      </c>
      <c r="F231" s="17">
        <v>15.38</v>
      </c>
      <c r="G231" s="17">
        <v>222</v>
      </c>
      <c r="H231" s="17">
        <v>0.81</v>
      </c>
      <c r="I231" s="10">
        <v>35</v>
      </c>
      <c r="J231" s="1"/>
      <c r="K231" s="1"/>
    </row>
    <row r="232" spans="1:11" ht="15" customHeight="1" x14ac:dyDescent="0.3">
      <c r="A232" s="214"/>
      <c r="B232" s="55" t="s">
        <v>169</v>
      </c>
      <c r="C232" s="95">
        <v>50</v>
      </c>
      <c r="D232" s="17">
        <v>0.69</v>
      </c>
      <c r="E232" s="17">
        <v>1.95</v>
      </c>
      <c r="F232" s="17">
        <v>3.09</v>
      </c>
      <c r="G232" s="17">
        <v>31</v>
      </c>
      <c r="H232" s="17">
        <v>0.39</v>
      </c>
      <c r="I232" s="10">
        <v>227</v>
      </c>
      <c r="J232" s="1"/>
      <c r="K232" s="1"/>
    </row>
    <row r="233" spans="1:11" ht="15" customHeight="1" x14ac:dyDescent="0.3">
      <c r="A233" s="172"/>
      <c r="B233" s="55" t="s">
        <v>143</v>
      </c>
      <c r="C233" s="40">
        <v>200</v>
      </c>
      <c r="D233" s="36">
        <v>0</v>
      </c>
      <c r="E233" s="36">
        <v>0</v>
      </c>
      <c r="F233" s="36">
        <v>18</v>
      </c>
      <c r="G233" s="36">
        <v>60</v>
      </c>
      <c r="H233" s="36">
        <v>0</v>
      </c>
      <c r="I233" s="36">
        <v>233</v>
      </c>
      <c r="J233" s="1"/>
      <c r="K233" s="1"/>
    </row>
    <row r="234" spans="1:11" ht="18.600000000000001" customHeight="1" x14ac:dyDescent="0.3">
      <c r="A234" s="172"/>
      <c r="B234" s="57" t="s">
        <v>40</v>
      </c>
      <c r="C234" s="27">
        <v>20</v>
      </c>
      <c r="D234" s="35">
        <v>1.34</v>
      </c>
      <c r="E234" s="35">
        <v>0.14000000000000001</v>
      </c>
      <c r="F234" s="35">
        <v>10.06</v>
      </c>
      <c r="G234" s="35">
        <v>48</v>
      </c>
      <c r="H234" s="35">
        <v>0</v>
      </c>
      <c r="I234" s="35">
        <v>1</v>
      </c>
      <c r="J234" s="1"/>
      <c r="K234" s="1"/>
    </row>
    <row r="235" spans="1:11" x14ac:dyDescent="0.3">
      <c r="A235" s="172"/>
      <c r="B235" s="57" t="s">
        <v>41</v>
      </c>
      <c r="C235" s="40">
        <v>40</v>
      </c>
      <c r="D235" s="36">
        <v>2.4500000000000002</v>
      </c>
      <c r="E235" s="36">
        <v>7.55</v>
      </c>
      <c r="F235" s="36">
        <v>14.62</v>
      </c>
      <c r="G235" s="36">
        <v>136</v>
      </c>
      <c r="H235" s="36">
        <v>0</v>
      </c>
      <c r="I235" s="36">
        <v>1</v>
      </c>
      <c r="J235" s="1"/>
      <c r="K235" s="1"/>
    </row>
    <row r="236" spans="1:11" x14ac:dyDescent="0.3">
      <c r="A236" s="172"/>
      <c r="B236" s="172"/>
      <c r="C236" s="40"/>
      <c r="D236" s="36"/>
      <c r="E236" s="36"/>
      <c r="F236" s="36"/>
      <c r="G236" s="36"/>
      <c r="H236" s="36"/>
      <c r="I236" s="36"/>
      <c r="J236" s="1"/>
      <c r="K236" s="1"/>
    </row>
    <row r="237" spans="1:11" ht="15" customHeight="1" x14ac:dyDescent="0.3">
      <c r="A237" s="246" t="s">
        <v>63</v>
      </c>
      <c r="B237" s="172" t="s">
        <v>212</v>
      </c>
      <c r="C237" s="40">
        <v>200</v>
      </c>
      <c r="D237" s="36">
        <v>6.21</v>
      </c>
      <c r="E237" s="36">
        <v>7.73</v>
      </c>
      <c r="F237" s="36">
        <v>27.71</v>
      </c>
      <c r="G237" s="36">
        <v>201</v>
      </c>
      <c r="H237" s="36">
        <v>0.4</v>
      </c>
      <c r="I237" s="36">
        <v>84</v>
      </c>
      <c r="J237" s="1"/>
      <c r="K237" s="1"/>
    </row>
    <row r="238" spans="1:11" ht="15" customHeight="1" x14ac:dyDescent="0.3">
      <c r="A238" s="246"/>
      <c r="B238" s="172" t="s">
        <v>40</v>
      </c>
      <c r="C238" s="21">
        <v>40</v>
      </c>
      <c r="D238" s="10">
        <v>2.68</v>
      </c>
      <c r="E238" s="10">
        <v>0.28000000000000003</v>
      </c>
      <c r="F238" s="10">
        <v>20.12</v>
      </c>
      <c r="G238" s="10">
        <v>96</v>
      </c>
      <c r="H238" s="10">
        <v>0</v>
      </c>
      <c r="I238" s="10">
        <v>1</v>
      </c>
      <c r="J238" s="1"/>
      <c r="K238" s="1"/>
    </row>
    <row r="239" spans="1:11" ht="15" customHeight="1" x14ac:dyDescent="0.3">
      <c r="A239" s="246"/>
      <c r="B239" s="76" t="s">
        <v>166</v>
      </c>
      <c r="C239" s="21">
        <v>200</v>
      </c>
      <c r="D239" s="10">
        <v>0</v>
      </c>
      <c r="E239" s="10">
        <v>0</v>
      </c>
      <c r="F239" s="10">
        <v>10</v>
      </c>
      <c r="G239" s="10">
        <v>28</v>
      </c>
      <c r="H239" s="10">
        <v>0</v>
      </c>
      <c r="I239" s="10">
        <v>263.26499999999999</v>
      </c>
      <c r="J239" s="1"/>
      <c r="K239" s="1"/>
    </row>
    <row r="240" spans="1:11" x14ac:dyDescent="0.3">
      <c r="A240" s="247"/>
      <c r="B240" s="76"/>
      <c r="C240" s="93"/>
      <c r="D240" s="5"/>
      <c r="E240" s="5"/>
      <c r="F240" s="5"/>
      <c r="G240" s="5"/>
      <c r="H240" s="5"/>
      <c r="I240" s="5"/>
      <c r="J240" s="1"/>
      <c r="K240" s="1"/>
    </row>
    <row r="241" spans="1:11" x14ac:dyDescent="0.3">
      <c r="A241" s="63" t="s">
        <v>148</v>
      </c>
      <c r="B241" s="76"/>
      <c r="C241" s="3">
        <v>1843</v>
      </c>
      <c r="D241" s="5">
        <f t="shared" ref="D241:H241" si="2">SUM(D222:D240)</f>
        <v>53.500000000000007</v>
      </c>
      <c r="E241" s="5">
        <f t="shared" si="2"/>
        <v>58.960000000000008</v>
      </c>
      <c r="F241" s="5">
        <f t="shared" si="2"/>
        <v>238.25000000000003</v>
      </c>
      <c r="G241" s="5">
        <f t="shared" si="2"/>
        <v>1814.63</v>
      </c>
      <c r="H241" s="5">
        <f t="shared" si="2"/>
        <v>14.760000000000002</v>
      </c>
      <c r="I241" s="5"/>
      <c r="J241" s="1"/>
      <c r="K241" s="1"/>
    </row>
    <row r="242" spans="1:11" ht="15" customHeight="1" x14ac:dyDescent="0.3">
      <c r="A242" s="77"/>
      <c r="B242" s="77"/>
      <c r="C242" s="26"/>
      <c r="D242" s="23"/>
      <c r="E242" s="23"/>
      <c r="F242" s="23"/>
      <c r="G242" s="23"/>
      <c r="H242" s="23"/>
      <c r="I242" s="23"/>
      <c r="J242" s="1"/>
      <c r="K242" s="1"/>
    </row>
    <row r="243" spans="1:11" ht="15" customHeight="1" x14ac:dyDescent="0.3">
      <c r="A243" s="77"/>
      <c r="B243" s="77"/>
      <c r="C243" s="26"/>
      <c r="D243" s="23"/>
      <c r="E243" s="23"/>
      <c r="F243" s="28"/>
      <c r="G243" s="23"/>
      <c r="H243" s="23"/>
      <c r="I243" s="23"/>
      <c r="J243" s="1"/>
      <c r="K243" s="1"/>
    </row>
    <row r="244" spans="1:11" x14ac:dyDescent="0.3">
      <c r="A244" s="77"/>
      <c r="B244" s="118"/>
      <c r="C244" s="26"/>
      <c r="D244" s="23"/>
      <c r="E244" s="23"/>
      <c r="F244" s="23"/>
      <c r="G244" s="23"/>
      <c r="H244" s="23"/>
      <c r="I244" s="23"/>
      <c r="J244" s="1"/>
      <c r="K244" s="1"/>
    </row>
    <row r="245" spans="1:11" ht="15" customHeight="1" x14ac:dyDescent="0.3">
      <c r="A245" s="100"/>
      <c r="B245" s="118"/>
      <c r="C245" s="119"/>
      <c r="D245" s="29"/>
      <c r="E245" s="29"/>
      <c r="F245" s="29"/>
      <c r="G245" s="14"/>
      <c r="H245" s="29"/>
      <c r="I245" s="29"/>
      <c r="J245" s="1"/>
      <c r="K245" s="1"/>
    </row>
    <row r="246" spans="1:11" ht="17.399999999999999" customHeight="1" x14ac:dyDescent="0.3">
      <c r="A246" s="100"/>
      <c r="B246" s="118"/>
      <c r="C246" s="120"/>
      <c r="D246" s="121"/>
      <c r="E246" s="121"/>
      <c r="F246" s="121"/>
      <c r="G246" s="14"/>
      <c r="H246" s="121"/>
      <c r="I246" s="121"/>
      <c r="J246" s="1"/>
      <c r="K246" s="1"/>
    </row>
    <row r="247" spans="1:11" ht="12" customHeight="1" x14ac:dyDescent="0.3">
      <c r="A247" s="100"/>
      <c r="B247" s="118"/>
      <c r="C247" s="120"/>
      <c r="D247" s="121"/>
      <c r="E247" s="121"/>
      <c r="F247" s="121"/>
      <c r="G247" s="14"/>
      <c r="H247" s="14"/>
      <c r="I247" s="14"/>
      <c r="J247" s="1"/>
      <c r="K247" s="1"/>
    </row>
    <row r="248" spans="1:11" ht="12" customHeight="1" x14ac:dyDescent="0.3">
      <c r="A248" s="100"/>
      <c r="B248" s="118"/>
      <c r="C248" s="120"/>
      <c r="D248" s="121"/>
      <c r="E248" s="121"/>
      <c r="F248" s="121"/>
      <c r="G248" s="14"/>
      <c r="H248" s="14"/>
      <c r="I248" s="14"/>
      <c r="J248" s="1"/>
      <c r="K248" s="1"/>
    </row>
    <row r="249" spans="1:11" ht="12" customHeight="1" x14ac:dyDescent="0.3">
      <c r="A249" s="100"/>
      <c r="B249" s="118"/>
      <c r="C249" s="120"/>
      <c r="D249" s="121"/>
      <c r="E249" s="121"/>
      <c r="F249" s="121"/>
      <c r="G249" s="14"/>
      <c r="H249" s="14"/>
      <c r="I249" s="14"/>
      <c r="J249" s="1"/>
      <c r="K249" s="1"/>
    </row>
    <row r="250" spans="1:11" ht="35.4" customHeight="1" x14ac:dyDescent="0.3">
      <c r="A250" s="70" t="s">
        <v>117</v>
      </c>
      <c r="B250" s="55"/>
      <c r="C250" s="3"/>
      <c r="D250" s="31"/>
      <c r="E250" s="31"/>
      <c r="F250" s="31"/>
      <c r="G250" s="4"/>
      <c r="H250" s="4"/>
      <c r="I250" s="4"/>
      <c r="J250" s="1"/>
      <c r="K250" s="1"/>
    </row>
    <row r="251" spans="1:11" ht="15" customHeight="1" x14ac:dyDescent="0.3">
      <c r="A251" s="55" t="s">
        <v>32</v>
      </c>
      <c r="B251" s="172" t="s">
        <v>27</v>
      </c>
      <c r="C251" s="72" t="s">
        <v>128</v>
      </c>
      <c r="D251" s="36">
        <v>2.2999999999999998</v>
      </c>
      <c r="E251" s="36">
        <v>4.3600000000000003</v>
      </c>
      <c r="F251" s="36">
        <v>14.62</v>
      </c>
      <c r="G251" s="36">
        <v>108</v>
      </c>
      <c r="H251" s="36">
        <v>0</v>
      </c>
      <c r="I251" s="36">
        <v>4</v>
      </c>
      <c r="J251" s="1"/>
      <c r="K251" s="1"/>
    </row>
    <row r="252" spans="1:11" ht="16.350000000000001" customHeight="1" x14ac:dyDescent="0.3">
      <c r="A252" s="172"/>
      <c r="B252" s="172" t="s">
        <v>49</v>
      </c>
      <c r="C252" s="95" t="s">
        <v>130</v>
      </c>
      <c r="D252" s="10">
        <v>7.44</v>
      </c>
      <c r="E252" s="10">
        <v>8.07</v>
      </c>
      <c r="F252" s="10">
        <v>35.28</v>
      </c>
      <c r="G252" s="10">
        <v>243.92</v>
      </c>
      <c r="H252" s="10">
        <v>0.88</v>
      </c>
      <c r="I252" s="10">
        <v>160</v>
      </c>
      <c r="J252" s="1"/>
      <c r="K252" s="1"/>
    </row>
    <row r="253" spans="1:11" ht="14.4" customHeight="1" x14ac:dyDescent="0.3">
      <c r="A253" s="172"/>
      <c r="B253" s="55" t="s">
        <v>51</v>
      </c>
      <c r="C253" s="6">
        <v>180</v>
      </c>
      <c r="D253" s="17">
        <v>1.2</v>
      </c>
      <c r="E253" s="17">
        <v>1.3</v>
      </c>
      <c r="F253" s="17">
        <v>131.30000000000001</v>
      </c>
      <c r="G253" s="17">
        <v>90</v>
      </c>
      <c r="H253" s="17">
        <v>1.17</v>
      </c>
      <c r="I253" s="10">
        <v>248</v>
      </c>
      <c r="J253" s="1"/>
      <c r="K253" s="1"/>
    </row>
    <row r="254" spans="1:11" ht="15" customHeight="1" x14ac:dyDescent="0.3">
      <c r="A254" s="172"/>
      <c r="B254" s="172"/>
      <c r="C254" s="27"/>
      <c r="D254" s="35"/>
      <c r="E254" s="35"/>
      <c r="F254" s="35"/>
      <c r="G254" s="35"/>
      <c r="H254" s="35"/>
      <c r="I254" s="35"/>
      <c r="J254" s="1"/>
      <c r="K254" s="1"/>
    </row>
    <row r="255" spans="1:11" ht="15" customHeight="1" x14ac:dyDescent="0.3">
      <c r="A255" s="55" t="s">
        <v>33</v>
      </c>
      <c r="B255" s="172" t="s">
        <v>184</v>
      </c>
      <c r="C255" s="21">
        <v>180</v>
      </c>
      <c r="D255" s="10">
        <v>0.61</v>
      </c>
      <c r="E255" s="10">
        <v>0.25</v>
      </c>
      <c r="F255" s="10">
        <v>18.670000000000002</v>
      </c>
      <c r="G255" s="10">
        <v>79</v>
      </c>
      <c r="H255" s="10">
        <v>90</v>
      </c>
      <c r="I255" s="10">
        <v>417</v>
      </c>
      <c r="J255" s="1"/>
      <c r="K255" s="1"/>
    </row>
    <row r="256" spans="1:11" ht="14.4" customHeight="1" x14ac:dyDescent="0.3">
      <c r="A256" s="55"/>
      <c r="B256" s="191"/>
      <c r="C256" s="8"/>
      <c r="D256" s="5"/>
      <c r="E256" s="5"/>
      <c r="F256" s="5"/>
      <c r="G256" s="5"/>
      <c r="H256" s="5"/>
      <c r="I256" s="5"/>
      <c r="J256" s="1"/>
      <c r="K256" s="1"/>
    </row>
    <row r="257" spans="1:11" ht="14.4" customHeight="1" x14ac:dyDescent="0.3">
      <c r="A257" s="55"/>
      <c r="B257" s="191"/>
      <c r="C257" s="8"/>
      <c r="D257" s="5"/>
      <c r="E257" s="5"/>
      <c r="F257" s="5"/>
      <c r="G257" s="5"/>
      <c r="H257" s="5"/>
      <c r="I257" s="5"/>
      <c r="J257" s="1"/>
      <c r="K257" s="1"/>
    </row>
    <row r="258" spans="1:11" ht="15" customHeight="1" x14ac:dyDescent="0.3">
      <c r="A258" s="172" t="s">
        <v>34</v>
      </c>
      <c r="B258" s="172" t="s">
        <v>149</v>
      </c>
      <c r="C258" s="10">
        <v>50</v>
      </c>
      <c r="D258" s="10">
        <v>0.4</v>
      </c>
      <c r="E258" s="10">
        <v>5.0999999999999996</v>
      </c>
      <c r="F258" s="10">
        <v>1</v>
      </c>
      <c r="G258" s="10">
        <v>51</v>
      </c>
      <c r="H258" s="10">
        <v>2.5</v>
      </c>
      <c r="I258" s="10">
        <v>80</v>
      </c>
      <c r="J258" s="1"/>
      <c r="K258" s="1"/>
    </row>
    <row r="259" spans="1:11" ht="15" customHeight="1" x14ac:dyDescent="0.3">
      <c r="A259" s="172"/>
      <c r="B259" s="222" t="s">
        <v>209</v>
      </c>
      <c r="C259" s="6" t="s">
        <v>134</v>
      </c>
      <c r="D259" s="17">
        <v>6.45</v>
      </c>
      <c r="E259" s="17">
        <v>5.16</v>
      </c>
      <c r="F259" s="17">
        <v>21.92</v>
      </c>
      <c r="G259" s="17">
        <v>148.87</v>
      </c>
      <c r="H259" s="17">
        <v>6.05</v>
      </c>
      <c r="I259" s="10">
        <v>38</v>
      </c>
      <c r="J259" s="1"/>
      <c r="K259" s="1"/>
    </row>
    <row r="260" spans="1:11" ht="15" customHeight="1" x14ac:dyDescent="0.3">
      <c r="A260" s="214"/>
      <c r="B260" s="172" t="s">
        <v>193</v>
      </c>
      <c r="C260" s="6">
        <v>230</v>
      </c>
      <c r="D260" s="17">
        <v>9.4499999999999993</v>
      </c>
      <c r="E260" s="17">
        <v>5.85</v>
      </c>
      <c r="F260" s="17">
        <v>26.88</v>
      </c>
      <c r="G260" s="17">
        <v>195.15</v>
      </c>
      <c r="H260" s="17">
        <v>0</v>
      </c>
      <c r="I260" s="10">
        <v>88</v>
      </c>
      <c r="J260" s="1"/>
      <c r="K260" s="1"/>
    </row>
    <row r="261" spans="1:11" ht="18" customHeight="1" x14ac:dyDescent="0.3">
      <c r="A261" s="172"/>
      <c r="B261" s="55" t="s">
        <v>182</v>
      </c>
      <c r="C261" s="21">
        <v>200</v>
      </c>
      <c r="D261" s="17">
        <v>0.31</v>
      </c>
      <c r="E261" s="17">
        <v>0.01</v>
      </c>
      <c r="F261" s="17">
        <v>24.37</v>
      </c>
      <c r="G261" s="17">
        <v>96.67</v>
      </c>
      <c r="H261" s="17">
        <v>0.28000000000000003</v>
      </c>
      <c r="I261" s="10">
        <v>40</v>
      </c>
      <c r="J261" s="1"/>
      <c r="K261" s="1"/>
    </row>
    <row r="262" spans="1:11" ht="15" customHeight="1" x14ac:dyDescent="0.3">
      <c r="A262" s="172"/>
      <c r="B262" s="57" t="s">
        <v>40</v>
      </c>
      <c r="C262" s="27">
        <v>20</v>
      </c>
      <c r="D262" s="35">
        <v>1.34</v>
      </c>
      <c r="E262" s="35">
        <v>0.14000000000000001</v>
      </c>
      <c r="F262" s="35">
        <v>10.06</v>
      </c>
      <c r="G262" s="35">
        <v>48</v>
      </c>
      <c r="H262" s="35">
        <v>0</v>
      </c>
      <c r="I262" s="35">
        <v>1</v>
      </c>
      <c r="J262" s="1"/>
      <c r="K262" s="1"/>
    </row>
    <row r="263" spans="1:11" ht="18" customHeight="1" x14ac:dyDescent="0.3">
      <c r="A263" s="172"/>
      <c r="B263" s="172" t="s">
        <v>41</v>
      </c>
      <c r="C263" s="40">
        <v>40</v>
      </c>
      <c r="D263" s="36">
        <v>2.4500000000000002</v>
      </c>
      <c r="E263" s="36">
        <v>7.55</v>
      </c>
      <c r="F263" s="36">
        <v>14.62</v>
      </c>
      <c r="G263" s="36">
        <v>136</v>
      </c>
      <c r="H263" s="36">
        <v>0</v>
      </c>
      <c r="I263" s="36">
        <v>1</v>
      </c>
      <c r="J263" s="1"/>
      <c r="K263" s="1"/>
    </row>
    <row r="264" spans="1:11" ht="15" customHeight="1" x14ac:dyDescent="0.3">
      <c r="A264" s="172"/>
      <c r="B264" s="186"/>
      <c r="C264" s="8"/>
      <c r="D264" s="5"/>
      <c r="E264" s="5"/>
      <c r="F264" s="5"/>
      <c r="G264" s="5"/>
      <c r="H264" s="5"/>
      <c r="I264" s="5"/>
      <c r="J264" s="1"/>
      <c r="K264" s="1"/>
    </row>
    <row r="265" spans="1:11" ht="15" customHeight="1" x14ac:dyDescent="0.3">
      <c r="A265" s="246" t="s">
        <v>63</v>
      </c>
      <c r="B265" s="187" t="s">
        <v>121</v>
      </c>
      <c r="C265" s="90">
        <v>220</v>
      </c>
      <c r="D265" s="10">
        <v>9</v>
      </c>
      <c r="E265" s="10">
        <v>14.4</v>
      </c>
      <c r="F265" s="10">
        <v>23.6</v>
      </c>
      <c r="G265" s="10">
        <v>250</v>
      </c>
      <c r="H265" s="10">
        <v>37</v>
      </c>
      <c r="I265" s="10">
        <v>45</v>
      </c>
      <c r="J265" s="1"/>
      <c r="K265" s="1"/>
    </row>
    <row r="266" spans="1:11" ht="15" customHeight="1" x14ac:dyDescent="0.3">
      <c r="A266" s="246"/>
      <c r="B266" s="172" t="s">
        <v>86</v>
      </c>
      <c r="C266" s="83">
        <v>50</v>
      </c>
      <c r="D266" s="92">
        <v>3.7</v>
      </c>
      <c r="E266" s="92">
        <v>6.5</v>
      </c>
      <c r="F266" s="92">
        <v>30.2</v>
      </c>
      <c r="G266" s="92">
        <v>194.2</v>
      </c>
      <c r="H266" s="92">
        <v>0</v>
      </c>
      <c r="I266" s="10">
        <v>49</v>
      </c>
      <c r="J266" s="1"/>
      <c r="K266" s="1"/>
    </row>
    <row r="267" spans="1:11" ht="22.5" customHeight="1" x14ac:dyDescent="0.3">
      <c r="A267" s="246"/>
      <c r="B267" s="55" t="s">
        <v>40</v>
      </c>
      <c r="C267" s="6">
        <v>40</v>
      </c>
      <c r="D267" s="17">
        <v>2.68</v>
      </c>
      <c r="E267" s="17">
        <v>0.28000000000000003</v>
      </c>
      <c r="F267" s="17">
        <v>20.12</v>
      </c>
      <c r="G267" s="17">
        <v>96</v>
      </c>
      <c r="H267" s="17">
        <v>0</v>
      </c>
      <c r="I267" s="17">
        <v>1</v>
      </c>
      <c r="J267" s="1"/>
      <c r="K267" s="1"/>
    </row>
    <row r="268" spans="1:11" ht="15" customHeight="1" x14ac:dyDescent="0.3">
      <c r="A268" s="247"/>
      <c r="B268" s="172" t="s">
        <v>7</v>
      </c>
      <c r="C268" s="27" t="s">
        <v>133</v>
      </c>
      <c r="D268" s="35">
        <v>0</v>
      </c>
      <c r="E268" s="35">
        <v>0</v>
      </c>
      <c r="F268" s="35">
        <v>11.98</v>
      </c>
      <c r="G268" s="35">
        <v>43</v>
      </c>
      <c r="H268" s="35">
        <v>0</v>
      </c>
      <c r="I268" s="36">
        <v>263.26400000000001</v>
      </c>
      <c r="J268" s="1"/>
      <c r="K268" s="1"/>
    </row>
    <row r="269" spans="1:11" ht="15" customHeight="1" x14ac:dyDescent="0.3">
      <c r="A269" s="221"/>
      <c r="B269" s="223"/>
      <c r="C269" s="27"/>
      <c r="D269" s="35"/>
      <c r="E269" s="35"/>
      <c r="F269" s="35"/>
      <c r="G269" s="35"/>
      <c r="H269" s="35"/>
      <c r="I269" s="36"/>
      <c r="J269" s="1"/>
      <c r="K269" s="1"/>
    </row>
    <row r="270" spans="1:11" ht="15" customHeight="1" x14ac:dyDescent="0.3">
      <c r="A270" s="221"/>
      <c r="B270" s="223"/>
      <c r="C270" s="27"/>
      <c r="D270" s="35"/>
      <c r="E270" s="35"/>
      <c r="F270" s="35"/>
      <c r="G270" s="35"/>
      <c r="H270" s="35"/>
      <c r="I270" s="36"/>
      <c r="J270" s="1"/>
      <c r="K270" s="1"/>
    </row>
    <row r="271" spans="1:11" ht="14.4" customHeight="1" x14ac:dyDescent="0.3">
      <c r="A271" s="173"/>
      <c r="B271" s="210"/>
      <c r="C271" s="3"/>
      <c r="D271" s="5"/>
      <c r="E271" s="5"/>
      <c r="F271" s="5"/>
      <c r="G271" s="5"/>
      <c r="H271" s="5"/>
      <c r="I271" s="5"/>
      <c r="J271" s="1"/>
      <c r="K271" s="1"/>
    </row>
    <row r="272" spans="1:11" ht="15" customHeight="1" x14ac:dyDescent="0.3">
      <c r="A272" s="209" t="s">
        <v>148</v>
      </c>
      <c r="B272" s="210"/>
      <c r="C272" s="3">
        <v>1853</v>
      </c>
      <c r="D272" s="5">
        <f>SUM(D251:D271)</f>
        <v>47.33</v>
      </c>
      <c r="E272" s="5">
        <f t="shared" ref="E272:H272" si="3">SUM(E251:E271)</f>
        <v>58.97</v>
      </c>
      <c r="F272" s="5">
        <f t="shared" si="3"/>
        <v>384.62000000000006</v>
      </c>
      <c r="G272" s="5">
        <f t="shared" si="3"/>
        <v>1779.81</v>
      </c>
      <c r="H272" s="5">
        <f t="shared" si="3"/>
        <v>137.88</v>
      </c>
      <c r="I272" s="5"/>
      <c r="J272" s="1"/>
      <c r="K272" s="1"/>
    </row>
    <row r="273" spans="1:11" ht="23.4" customHeight="1" x14ac:dyDescent="0.3">
      <c r="A273" s="209" t="s">
        <v>151</v>
      </c>
      <c r="B273" s="210"/>
      <c r="C273" s="151"/>
      <c r="D273" s="152">
        <f>D272+D241+D212+D187+D159+D133+D106+D82+D50+D24</f>
        <v>582.02</v>
      </c>
      <c r="E273" s="152">
        <f>E272+E241+E212+E187+E159+E133+E106+E82+E50+E24</f>
        <v>608.28</v>
      </c>
      <c r="F273" s="152">
        <f>F272+F241+F212+F187+F159+F133+F106+F82+F50+F24</f>
        <v>2678.7699999999995</v>
      </c>
      <c r="G273" s="152">
        <f>G272+G241+G212+G187+G159+G133+G106+G82+G50+G24</f>
        <v>18010.449999999997</v>
      </c>
      <c r="H273" s="152">
        <f>H272+H241+H212+H187+H159+H133+H106+H82+H50+H24</f>
        <v>674.28899999999999</v>
      </c>
      <c r="I273" s="152"/>
      <c r="J273" s="1"/>
      <c r="K273" s="1"/>
    </row>
    <row r="274" spans="1:11" ht="22.8" customHeight="1" x14ac:dyDescent="0.3">
      <c r="A274" s="241" t="s">
        <v>150</v>
      </c>
      <c r="B274" s="244"/>
      <c r="C274" s="154"/>
      <c r="D274" s="152">
        <v>58.2</v>
      </c>
      <c r="E274" s="243">
        <v>60.83</v>
      </c>
      <c r="F274" s="243">
        <v>267.88</v>
      </c>
      <c r="G274" s="243">
        <v>1801.05</v>
      </c>
      <c r="H274" s="243">
        <v>67.430000000000007</v>
      </c>
      <c r="I274" s="155"/>
      <c r="J274" s="1"/>
      <c r="K274" s="1"/>
    </row>
    <row r="275" spans="1:11" ht="17.25" customHeight="1" x14ac:dyDescent="0.3">
      <c r="A275" s="112"/>
      <c r="B275" s="98"/>
      <c r="C275" s="114"/>
      <c r="D275" s="115"/>
      <c r="E275" s="37"/>
      <c r="F275" s="37"/>
      <c r="G275" s="23"/>
      <c r="H275" s="23"/>
      <c r="I275" s="23"/>
      <c r="J275" s="1"/>
      <c r="K275" s="1"/>
    </row>
    <row r="276" spans="1:11" ht="11.4" customHeight="1" x14ac:dyDescent="0.3">
      <c r="A276" s="112"/>
      <c r="B276" s="98"/>
      <c r="C276" s="114"/>
      <c r="D276" s="115"/>
      <c r="E276" s="37"/>
      <c r="F276" s="37"/>
      <c r="G276" s="23"/>
      <c r="H276" s="23"/>
      <c r="I276" s="23"/>
      <c r="J276" s="1"/>
      <c r="K276" s="1"/>
    </row>
    <row r="277" spans="1:11" ht="15" customHeight="1" x14ac:dyDescent="0.3">
      <c r="A277" s="112"/>
      <c r="B277" s="100"/>
      <c r="C277" s="114"/>
      <c r="D277" s="115"/>
      <c r="E277" s="37"/>
      <c r="F277" s="37"/>
      <c r="G277" s="23"/>
      <c r="H277" s="23"/>
      <c r="I277" s="23"/>
      <c r="J277" s="1"/>
      <c r="K277" s="1"/>
    </row>
    <row r="278" spans="1:11" ht="28.5" customHeight="1" x14ac:dyDescent="0.3">
      <c r="A278" s="112"/>
      <c r="B278" s="79"/>
      <c r="C278" s="99"/>
      <c r="D278" s="116"/>
      <c r="E278" s="116"/>
      <c r="F278" s="116"/>
      <c r="G278" s="116"/>
      <c r="H278" s="14"/>
      <c r="I278" s="14"/>
      <c r="J278" s="1"/>
      <c r="K278" s="1"/>
    </row>
    <row r="279" spans="1:11" ht="15" customHeight="1" x14ac:dyDescent="0.3">
      <c r="A279" s="79"/>
      <c r="B279" s="79"/>
      <c r="C279" s="45"/>
      <c r="D279" s="44"/>
      <c r="E279" s="44"/>
      <c r="F279" s="44"/>
      <c r="G279" s="44"/>
      <c r="H279" s="44"/>
      <c r="I279" s="44"/>
      <c r="J279" s="32"/>
      <c r="K279" s="32"/>
    </row>
    <row r="280" spans="1:11" ht="15" customHeight="1" x14ac:dyDescent="0.3">
      <c r="A280" s="79"/>
      <c r="B280" s="79"/>
      <c r="C280" s="45"/>
      <c r="D280" s="44"/>
      <c r="E280" s="44"/>
      <c r="F280" s="44"/>
      <c r="G280" s="44"/>
      <c r="H280" s="44"/>
      <c r="I280" s="44"/>
      <c r="J280" s="32"/>
      <c r="K280" s="32"/>
    </row>
    <row r="281" spans="1:11" ht="15" customHeight="1" x14ac:dyDescent="0.3">
      <c r="A281" s="79"/>
      <c r="B281" s="79"/>
      <c r="C281" s="45"/>
      <c r="D281" s="44"/>
      <c r="E281" s="44"/>
      <c r="F281" s="44"/>
      <c r="G281" s="44"/>
      <c r="H281" s="44"/>
      <c r="I281" s="44"/>
      <c r="J281" s="32"/>
      <c r="K281" s="32"/>
    </row>
    <row r="282" spans="1:11" ht="15" customHeight="1" x14ac:dyDescent="0.3">
      <c r="A282" s="79"/>
      <c r="B282" s="79"/>
      <c r="C282" s="45"/>
      <c r="D282" s="44"/>
      <c r="E282" s="44"/>
      <c r="F282" s="44"/>
      <c r="G282" s="251" t="s">
        <v>123</v>
      </c>
      <c r="H282" s="251"/>
      <c r="I282" s="44"/>
      <c r="J282" s="32"/>
      <c r="K282" s="32"/>
    </row>
    <row r="283" spans="1:11" ht="15" customHeight="1" x14ac:dyDescent="0.3">
      <c r="A283" s="79"/>
      <c r="B283" s="79"/>
      <c r="C283" s="45"/>
      <c r="D283" s="44"/>
      <c r="E283" s="44"/>
      <c r="F283" s="44"/>
      <c r="G283" s="29"/>
      <c r="H283" s="170" t="s">
        <v>124</v>
      </c>
      <c r="I283" s="44"/>
      <c r="J283" s="32"/>
      <c r="K283" s="32"/>
    </row>
    <row r="284" spans="1:11" ht="15" customHeight="1" x14ac:dyDescent="0.3">
      <c r="A284" s="79"/>
      <c r="B284" s="24"/>
      <c r="C284" s="45"/>
      <c r="D284" s="44"/>
      <c r="E284" s="44"/>
      <c r="F284" s="44"/>
      <c r="G284" s="251" t="s">
        <v>125</v>
      </c>
      <c r="H284" s="251"/>
      <c r="I284" s="44"/>
      <c r="J284" s="32"/>
      <c r="K284" s="32"/>
    </row>
    <row r="285" spans="1:11" x14ac:dyDescent="0.3">
      <c r="A285" s="24"/>
      <c r="B285" s="24"/>
      <c r="C285" s="24"/>
      <c r="D285" s="24"/>
      <c r="E285" s="24"/>
      <c r="F285" s="24"/>
      <c r="G285" s="252" t="s">
        <v>126</v>
      </c>
      <c r="H285" s="252"/>
      <c r="I285" s="24"/>
    </row>
    <row r="286" spans="1:11" x14ac:dyDescent="0.3">
      <c r="A286" s="24"/>
      <c r="B286" s="66"/>
      <c r="C286" s="24"/>
      <c r="D286" s="24"/>
      <c r="E286" s="24"/>
      <c r="F286" s="24"/>
      <c r="G286" s="251" t="s">
        <v>219</v>
      </c>
      <c r="H286" s="251"/>
      <c r="I286" s="24"/>
    </row>
    <row r="287" spans="1:11" x14ac:dyDescent="0.3">
      <c r="A287" s="24"/>
      <c r="B287" s="66"/>
      <c r="C287" s="66"/>
      <c r="D287" s="66"/>
      <c r="E287" s="66"/>
      <c r="F287" s="66"/>
      <c r="G287" s="24"/>
      <c r="H287" s="24"/>
      <c r="I287" s="66"/>
    </row>
    <row r="288" spans="1:11" x14ac:dyDescent="0.3">
      <c r="A288" s="24"/>
      <c r="B288" s="87"/>
      <c r="C288" s="66"/>
      <c r="D288" s="66"/>
      <c r="E288" s="66"/>
      <c r="F288" s="66"/>
      <c r="G288" s="24"/>
      <c r="H288" s="24"/>
      <c r="I288" s="66"/>
    </row>
    <row r="289" spans="1:9" x14ac:dyDescent="0.3">
      <c r="A289" s="86"/>
      <c r="B289" s="211"/>
      <c r="C289" s="87"/>
      <c r="D289" s="87"/>
      <c r="E289" s="87"/>
      <c r="F289" s="87"/>
      <c r="G289" s="87"/>
      <c r="H289" s="87"/>
      <c r="I289" s="87"/>
    </row>
    <row r="290" spans="1:9" x14ac:dyDescent="0.3">
      <c r="A290" s="253" t="s">
        <v>9</v>
      </c>
      <c r="B290" s="253"/>
      <c r="C290" s="253"/>
      <c r="D290" s="253"/>
      <c r="E290" s="253"/>
      <c r="F290" s="253"/>
      <c r="G290" s="253"/>
      <c r="H290" s="253"/>
      <c r="I290" s="211"/>
    </row>
    <row r="291" spans="1:9" x14ac:dyDescent="0.3">
      <c r="A291" s="253" t="s">
        <v>13</v>
      </c>
      <c r="B291" s="253"/>
      <c r="C291" s="253"/>
      <c r="D291" s="253"/>
      <c r="E291" s="253"/>
      <c r="F291" s="253"/>
      <c r="G291" s="253"/>
      <c r="H291" s="253"/>
      <c r="I291" s="211"/>
    </row>
    <row r="292" spans="1:9" x14ac:dyDescent="0.3">
      <c r="A292" s="253" t="s">
        <v>14</v>
      </c>
      <c r="B292" s="253"/>
      <c r="C292" s="253"/>
      <c r="D292" s="253"/>
      <c r="E292" s="253"/>
      <c r="F292" s="253"/>
      <c r="G292" s="253"/>
      <c r="H292" s="211"/>
      <c r="I292" s="211"/>
    </row>
    <row r="293" spans="1:9" x14ac:dyDescent="0.3">
      <c r="A293" s="86"/>
      <c r="B293" s="208"/>
      <c r="C293" s="87"/>
      <c r="D293" s="87"/>
      <c r="E293" s="87"/>
      <c r="F293" s="87"/>
      <c r="G293" s="171"/>
      <c r="H293" s="87"/>
      <c r="I293" s="87"/>
    </row>
    <row r="294" spans="1:9" x14ac:dyDescent="0.3">
      <c r="A294" s="245" t="s">
        <v>10</v>
      </c>
      <c r="B294" s="245"/>
      <c r="C294" s="245"/>
      <c r="D294" s="245"/>
      <c r="E294" s="245"/>
      <c r="F294" s="245"/>
      <c r="G294" s="245"/>
      <c r="H294" s="208"/>
      <c r="I294" s="208"/>
    </row>
    <row r="295" spans="1:9" x14ac:dyDescent="0.3">
      <c r="A295" s="245" t="s">
        <v>11</v>
      </c>
      <c r="B295" s="245"/>
      <c r="C295" s="245"/>
      <c r="D295" s="245"/>
      <c r="E295" s="245"/>
      <c r="F295" s="245"/>
      <c r="G295" s="245"/>
      <c r="H295" s="208"/>
      <c r="I295" s="208"/>
    </row>
    <row r="296" spans="1:9" x14ac:dyDescent="0.3">
      <c r="A296" s="279" t="s">
        <v>15</v>
      </c>
      <c r="B296" s="279"/>
      <c r="C296" s="279"/>
      <c r="D296" s="279"/>
      <c r="E296" s="279"/>
      <c r="F296" s="279"/>
      <c r="G296" s="279"/>
      <c r="H296" s="208"/>
      <c r="I296" s="208"/>
    </row>
    <row r="297" spans="1:9" x14ac:dyDescent="0.3">
      <c r="A297" s="245" t="s">
        <v>16</v>
      </c>
      <c r="B297" s="245"/>
      <c r="C297" s="245"/>
      <c r="D297" s="245"/>
      <c r="E297" s="245"/>
      <c r="F297" s="245"/>
      <c r="G297" s="245"/>
      <c r="H297" s="208"/>
      <c r="I297" s="208"/>
    </row>
    <row r="298" spans="1:9" x14ac:dyDescent="0.3">
      <c r="A298" s="245" t="s">
        <v>17</v>
      </c>
      <c r="B298" s="245"/>
      <c r="C298" s="245"/>
      <c r="D298" s="245"/>
      <c r="E298" s="245"/>
      <c r="F298" s="245"/>
      <c r="G298" s="245"/>
      <c r="H298" s="208"/>
      <c r="I298" s="208"/>
    </row>
    <row r="299" spans="1:9" x14ac:dyDescent="0.3">
      <c r="A299" s="245" t="s">
        <v>18</v>
      </c>
      <c r="B299" s="245"/>
      <c r="C299" s="245"/>
      <c r="D299" s="245"/>
      <c r="E299" s="245"/>
      <c r="F299" s="245"/>
      <c r="G299" s="245"/>
      <c r="H299" s="208"/>
      <c r="I299" s="208"/>
    </row>
    <row r="300" spans="1:9" x14ac:dyDescent="0.3">
      <c r="A300" s="245" t="s">
        <v>19</v>
      </c>
      <c r="B300" s="245"/>
      <c r="C300" s="245"/>
      <c r="D300" s="245"/>
      <c r="E300" s="245"/>
      <c r="F300" s="245"/>
      <c r="G300" s="245"/>
      <c r="H300" s="208"/>
      <c r="I300" s="208"/>
    </row>
    <row r="301" spans="1:9" x14ac:dyDescent="0.3">
      <c r="A301" s="245" t="s">
        <v>20</v>
      </c>
      <c r="B301" s="245"/>
      <c r="C301" s="245"/>
      <c r="D301" s="245"/>
      <c r="E301" s="245"/>
      <c r="F301" s="245"/>
      <c r="G301" s="245"/>
      <c r="H301" s="208"/>
      <c r="I301" s="208"/>
    </row>
    <row r="302" spans="1:9" x14ac:dyDescent="0.3">
      <c r="A302" s="245" t="s">
        <v>21</v>
      </c>
      <c r="B302" s="245"/>
      <c r="C302" s="245"/>
      <c r="D302" s="245"/>
      <c r="E302" s="245"/>
      <c r="F302" s="245"/>
      <c r="G302" s="245"/>
      <c r="H302" s="208"/>
      <c r="I302" s="208"/>
    </row>
    <row r="303" spans="1:9" x14ac:dyDescent="0.3">
      <c r="A303" s="169"/>
      <c r="B303" s="169"/>
      <c r="C303" s="169"/>
      <c r="D303" s="169"/>
      <c r="E303" s="169"/>
      <c r="F303" s="169"/>
      <c r="G303" s="169"/>
      <c r="H303" s="169"/>
      <c r="I303" s="169"/>
    </row>
    <row r="304" spans="1:9" x14ac:dyDescent="0.3">
      <c r="A304" s="169"/>
      <c r="B304" s="169"/>
      <c r="C304" s="169"/>
      <c r="D304" s="169"/>
      <c r="E304" s="169"/>
      <c r="F304" s="169"/>
      <c r="G304" s="169"/>
      <c r="H304" s="169"/>
      <c r="I304" s="169"/>
    </row>
    <row r="305" spans="1:9" x14ac:dyDescent="0.3">
      <c r="A305" s="169"/>
      <c r="B305" s="86"/>
      <c r="C305" s="169"/>
      <c r="D305" s="169"/>
      <c r="E305" s="169"/>
      <c r="F305" s="169"/>
      <c r="G305" s="169"/>
      <c r="H305" s="169"/>
      <c r="I305" s="169"/>
    </row>
    <row r="306" spans="1:9" x14ac:dyDescent="0.3">
      <c r="A306" s="86"/>
      <c r="B306" s="86"/>
      <c r="C306" s="86"/>
      <c r="D306" s="86"/>
      <c r="E306" s="169"/>
      <c r="F306" s="169"/>
      <c r="G306" s="86"/>
      <c r="H306" s="86"/>
      <c r="I306" s="86"/>
    </row>
    <row r="307" spans="1:9" x14ac:dyDescent="0.3">
      <c r="A307" s="86"/>
      <c r="B307" s="86"/>
      <c r="C307" s="86"/>
      <c r="D307" s="86"/>
      <c r="E307" s="169"/>
      <c r="F307" s="169"/>
      <c r="G307" s="86"/>
      <c r="H307" s="86"/>
      <c r="I307" s="86"/>
    </row>
    <row r="308" spans="1:9" x14ac:dyDescent="0.3">
      <c r="A308" s="86"/>
      <c r="B308" s="208"/>
      <c r="C308" s="86"/>
      <c r="D308" s="86"/>
      <c r="E308" s="169"/>
      <c r="F308" s="169"/>
      <c r="G308" s="86"/>
      <c r="H308" s="86"/>
      <c r="I308" s="86"/>
    </row>
    <row r="309" spans="1:9" x14ac:dyDescent="0.3">
      <c r="A309" s="245" t="s">
        <v>162</v>
      </c>
      <c r="B309" s="245"/>
      <c r="C309" s="245"/>
      <c r="D309" s="245"/>
      <c r="E309" s="245"/>
      <c r="F309" s="245"/>
      <c r="G309" s="245"/>
      <c r="H309" s="208"/>
      <c r="I309" s="208"/>
    </row>
    <row r="310" spans="1:9" x14ac:dyDescent="0.3">
      <c r="A310" s="86"/>
      <c r="B310" s="208"/>
      <c r="C310" s="86"/>
      <c r="D310" s="86"/>
      <c r="E310" s="86"/>
      <c r="F310" s="86"/>
      <c r="G310" s="86"/>
      <c r="H310" s="86"/>
      <c r="I310" s="86"/>
    </row>
    <row r="311" spans="1:9" ht="18" customHeight="1" x14ac:dyDescent="0.3">
      <c r="A311" s="208"/>
      <c r="B311" s="169"/>
      <c r="C311" s="208"/>
      <c r="D311" s="208"/>
      <c r="E311" s="208"/>
      <c r="F311" s="208"/>
      <c r="G311" s="208"/>
      <c r="H311" s="208"/>
      <c r="I311" s="208"/>
    </row>
    <row r="312" spans="1:9" x14ac:dyDescent="0.3">
      <c r="A312" s="169"/>
      <c r="B312" s="46"/>
      <c r="C312" s="169"/>
      <c r="D312" s="169"/>
      <c r="E312" s="169"/>
      <c r="F312" s="169"/>
      <c r="G312" s="169"/>
      <c r="H312" s="169"/>
      <c r="I312" s="169"/>
    </row>
    <row r="313" spans="1:9" x14ac:dyDescent="0.3">
      <c r="A313" s="46"/>
      <c r="B313" s="46"/>
      <c r="C313" s="46"/>
      <c r="D313" s="46"/>
      <c r="E313" s="46"/>
      <c r="F313" s="46"/>
      <c r="G313" s="46"/>
      <c r="H313" s="46"/>
      <c r="I313" s="46"/>
    </row>
    <row r="314" spans="1:9" x14ac:dyDescent="0.3">
      <c r="A314" s="46"/>
      <c r="B314" s="46"/>
      <c r="C314" s="46"/>
      <c r="D314" s="46"/>
      <c r="E314" s="46"/>
      <c r="F314" s="46"/>
      <c r="G314" s="46"/>
      <c r="H314" s="46"/>
      <c r="I314" s="46"/>
    </row>
    <row r="315" spans="1:9" x14ac:dyDescent="0.3">
      <c r="A315" s="46"/>
      <c r="B315" s="38"/>
      <c r="C315" s="46"/>
      <c r="D315" s="46"/>
      <c r="E315" s="46"/>
      <c r="F315" s="46"/>
      <c r="G315" s="46"/>
      <c r="H315" s="46"/>
      <c r="I315" s="46"/>
    </row>
    <row r="316" spans="1:9" x14ac:dyDescent="0.3">
      <c r="A316" s="38"/>
      <c r="B316" s="38"/>
      <c r="C316" s="38"/>
      <c r="D316" s="38"/>
      <c r="E316" s="38"/>
      <c r="F316" s="38"/>
      <c r="G316" s="38"/>
      <c r="H316" s="38"/>
      <c r="I316" s="38"/>
    </row>
    <row r="317" spans="1:9" x14ac:dyDescent="0.3">
      <c r="A317" s="38"/>
      <c r="B317" s="38"/>
      <c r="C317" s="38"/>
      <c r="D317" s="38"/>
      <c r="E317" s="38"/>
      <c r="F317" s="38"/>
      <c r="G317" s="38"/>
      <c r="H317" s="38"/>
      <c r="I317" s="38"/>
    </row>
    <row r="318" spans="1:9" x14ac:dyDescent="0.3">
      <c r="A318" s="38"/>
      <c r="B318" s="38"/>
      <c r="C318" s="38"/>
      <c r="D318" s="38"/>
      <c r="E318" s="38"/>
      <c r="F318" s="38"/>
      <c r="G318" s="38"/>
      <c r="H318" s="38"/>
      <c r="I318" s="38"/>
    </row>
    <row r="319" spans="1:9" x14ac:dyDescent="0.3">
      <c r="A319" s="38"/>
      <c r="B319" s="38"/>
      <c r="C319" s="38"/>
      <c r="D319" s="38"/>
      <c r="E319" s="38"/>
      <c r="F319" s="38"/>
      <c r="G319" s="38"/>
      <c r="H319" s="38"/>
      <c r="I319" s="38"/>
    </row>
    <row r="320" spans="1:9" x14ac:dyDescent="0.3">
      <c r="A320" s="38"/>
      <c r="B320" s="38"/>
      <c r="C320" s="38"/>
      <c r="D320" s="38"/>
      <c r="E320" s="38"/>
      <c r="F320" s="38"/>
      <c r="G320" s="38"/>
      <c r="H320" s="38"/>
      <c r="I320" s="38"/>
    </row>
    <row r="321" spans="1:9" x14ac:dyDescent="0.3">
      <c r="A321" s="38"/>
      <c r="B321" s="38"/>
      <c r="C321" s="38"/>
      <c r="D321" s="38"/>
      <c r="E321" s="38"/>
      <c r="F321" s="38"/>
      <c r="G321" s="38"/>
      <c r="H321" s="38"/>
      <c r="I321" s="38"/>
    </row>
    <row r="322" spans="1:9" x14ac:dyDescent="0.3">
      <c r="A322" s="38"/>
      <c r="B322" s="2"/>
      <c r="C322" s="38"/>
      <c r="D322" s="38"/>
      <c r="E322" s="38"/>
      <c r="F322" s="38"/>
      <c r="G322" s="38"/>
      <c r="H322" s="38"/>
      <c r="I322" s="38"/>
    </row>
    <row r="323" spans="1:9" x14ac:dyDescent="0.3">
      <c r="A323" s="2"/>
      <c r="B323" s="2"/>
      <c r="C323" s="2"/>
      <c r="D323" s="2"/>
      <c r="E323" s="2"/>
      <c r="F323" s="2"/>
      <c r="G323" s="2"/>
      <c r="H323" s="2"/>
      <c r="I323" s="2"/>
    </row>
    <row r="324" spans="1:9" x14ac:dyDescent="0.3">
      <c r="A324" s="2"/>
      <c r="B324" s="2"/>
      <c r="C324" s="2"/>
      <c r="D324" s="2"/>
      <c r="E324" s="2"/>
      <c r="F324" s="2"/>
      <c r="G324" s="2"/>
      <c r="H324" s="2"/>
      <c r="I324" s="2"/>
    </row>
    <row r="325" spans="1:9" x14ac:dyDescent="0.3">
      <c r="A325" s="2"/>
      <c r="B325" s="2"/>
      <c r="C325" s="2"/>
      <c r="D325" s="2"/>
      <c r="E325" s="2"/>
      <c r="F325" s="2"/>
      <c r="G325" s="2"/>
      <c r="H325" s="2"/>
      <c r="I325" s="2"/>
    </row>
    <row r="326" spans="1:9" x14ac:dyDescent="0.3">
      <c r="A326" s="2"/>
      <c r="B326" s="2"/>
      <c r="C326" s="2"/>
      <c r="D326" s="2"/>
      <c r="E326" s="2"/>
      <c r="F326" s="2"/>
      <c r="G326" s="2"/>
      <c r="H326" s="2"/>
      <c r="I326" s="2"/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2"/>
      <c r="B331" s="2"/>
      <c r="C331" s="2"/>
      <c r="D331" s="2"/>
      <c r="E331" s="2"/>
      <c r="F331" s="2"/>
      <c r="G331" s="2"/>
      <c r="H331" s="2"/>
      <c r="I331" s="2"/>
    </row>
    <row r="332" spans="1:9" x14ac:dyDescent="0.3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3">
      <c r="A333" s="2"/>
      <c r="B333" s="2"/>
      <c r="C333" s="2"/>
      <c r="D333" s="2"/>
      <c r="E333" s="2"/>
      <c r="F333" s="2"/>
      <c r="G333" s="2"/>
      <c r="H333" s="2"/>
      <c r="I333" s="2"/>
    </row>
    <row r="334" spans="1:9" x14ac:dyDescent="0.3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3">
      <c r="A336" s="2"/>
      <c r="B336" s="2"/>
      <c r="C336" s="2"/>
      <c r="D336" s="2"/>
      <c r="E336" s="2"/>
      <c r="F336" s="2"/>
      <c r="G336" s="2"/>
      <c r="H336" s="2"/>
      <c r="I336" s="2"/>
    </row>
    <row r="337" spans="1:9" x14ac:dyDescent="0.3">
      <c r="A337" s="2"/>
      <c r="B337" s="2"/>
      <c r="C337" s="2"/>
      <c r="D337" s="2"/>
      <c r="E337" s="2"/>
      <c r="F337" s="2"/>
      <c r="G337" s="2"/>
      <c r="H337" s="2"/>
      <c r="I337" s="2"/>
    </row>
    <row r="338" spans="1:9" x14ac:dyDescent="0.3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3">
      <c r="A340" s="2"/>
      <c r="B340" s="2"/>
      <c r="C340" s="2"/>
      <c r="D340" s="2"/>
      <c r="E340" s="2"/>
      <c r="F340" s="2"/>
      <c r="G340" s="2"/>
      <c r="H340" s="2"/>
      <c r="I340" s="2"/>
    </row>
    <row r="341" spans="1:9" x14ac:dyDescent="0.3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3">
      <c r="A342" s="2"/>
      <c r="B342" s="2"/>
      <c r="C342" s="2"/>
      <c r="D342" s="2"/>
      <c r="E342" s="2"/>
      <c r="F342" s="2"/>
      <c r="G342" s="2"/>
      <c r="H342" s="2"/>
      <c r="I342" s="2"/>
    </row>
    <row r="343" spans="1:9" x14ac:dyDescent="0.3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2"/>
      <c r="B345" s="2"/>
      <c r="C345" s="2"/>
      <c r="D345" s="2"/>
      <c r="E345" s="2"/>
      <c r="F345" s="2"/>
      <c r="G345" s="2"/>
      <c r="H345" s="2"/>
      <c r="I345" s="2"/>
    </row>
    <row r="346" spans="1:9" x14ac:dyDescent="0.3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3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2"/>
      <c r="B349" s="2"/>
      <c r="C349" s="2"/>
      <c r="D349" s="2"/>
      <c r="E349" s="2"/>
      <c r="F349" s="2"/>
      <c r="G349" s="2"/>
      <c r="H349" s="2"/>
      <c r="I349" s="2"/>
    </row>
    <row r="350" spans="1:9" x14ac:dyDescent="0.3">
      <c r="A350" s="2"/>
      <c r="B350" s="2"/>
      <c r="C350" s="2"/>
      <c r="D350" s="2"/>
      <c r="E350" s="2"/>
      <c r="F350" s="2"/>
      <c r="G350" s="2"/>
      <c r="H350" s="2"/>
      <c r="I350" s="2"/>
    </row>
    <row r="351" spans="1:9" x14ac:dyDescent="0.3">
      <c r="A351" s="2"/>
      <c r="B351" s="2"/>
      <c r="C351" s="2"/>
      <c r="D351" s="2"/>
      <c r="E351" s="2"/>
      <c r="F351" s="2"/>
      <c r="G351" s="2"/>
      <c r="H351" s="2"/>
      <c r="I351" s="2"/>
    </row>
    <row r="352" spans="1:9" x14ac:dyDescent="0.3">
      <c r="A352" s="2"/>
      <c r="B352" s="2"/>
      <c r="C352" s="2"/>
      <c r="D352" s="2"/>
      <c r="E352" s="2"/>
      <c r="F352" s="2"/>
      <c r="G352" s="2"/>
      <c r="H352" s="2"/>
      <c r="I352" s="2"/>
    </row>
    <row r="353" spans="1:9" x14ac:dyDescent="0.3">
      <c r="A353" s="2"/>
      <c r="B353" s="2"/>
      <c r="C353" s="2"/>
      <c r="D353" s="2"/>
      <c r="E353" s="2"/>
      <c r="F353" s="2"/>
      <c r="G353" s="2"/>
      <c r="H353" s="2"/>
      <c r="I353" s="2"/>
    </row>
    <row r="354" spans="1:9" x14ac:dyDescent="0.3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2"/>
      <c r="B357" s="2"/>
      <c r="C357" s="2"/>
      <c r="D357" s="2"/>
      <c r="E357" s="2"/>
      <c r="F357" s="2"/>
      <c r="G357" s="2"/>
      <c r="H357" s="2"/>
      <c r="I357" s="2"/>
    </row>
    <row r="358" spans="1:9" x14ac:dyDescent="0.3">
      <c r="A358" s="2"/>
      <c r="B358" s="2"/>
      <c r="C358" s="2"/>
      <c r="D358" s="2"/>
      <c r="E358" s="2"/>
      <c r="F358" s="2"/>
      <c r="G358" s="2"/>
      <c r="H358" s="2"/>
      <c r="I358" s="2"/>
    </row>
    <row r="359" spans="1:9" x14ac:dyDescent="0.3">
      <c r="A359" s="2"/>
      <c r="B359" s="2"/>
      <c r="C359" s="2"/>
      <c r="D359" s="2"/>
      <c r="E359" s="2"/>
      <c r="F359" s="2"/>
      <c r="G359" s="2"/>
      <c r="H359" s="2"/>
      <c r="I359" s="2"/>
    </row>
    <row r="360" spans="1:9" x14ac:dyDescent="0.3">
      <c r="A360" s="2"/>
      <c r="B360" s="2"/>
      <c r="C360" s="2"/>
      <c r="D360" s="2"/>
      <c r="E360" s="2"/>
      <c r="F360" s="2"/>
      <c r="G360" s="2"/>
      <c r="H360" s="2"/>
      <c r="I360" s="2"/>
    </row>
    <row r="361" spans="1:9" x14ac:dyDescent="0.3">
      <c r="A361" s="2"/>
      <c r="B361" s="2"/>
      <c r="C361" s="2"/>
      <c r="D361" s="2"/>
      <c r="E361" s="2"/>
      <c r="F361" s="2"/>
      <c r="G361" s="2"/>
      <c r="H361" s="2"/>
      <c r="I361" s="2"/>
    </row>
    <row r="362" spans="1:9" x14ac:dyDescent="0.3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3">
      <c r="A366" s="2"/>
      <c r="B366" s="2"/>
      <c r="C366" s="2"/>
      <c r="D366" s="2"/>
      <c r="E366" s="2"/>
      <c r="F366" s="2"/>
      <c r="G366" s="2"/>
      <c r="H366" s="2"/>
      <c r="I366" s="2"/>
    </row>
    <row r="367" spans="1:9" x14ac:dyDescent="0.3">
      <c r="A367" s="2"/>
      <c r="B367" s="2"/>
      <c r="C367" s="2"/>
      <c r="D367" s="2"/>
      <c r="E367" s="2"/>
      <c r="F367" s="2"/>
      <c r="G367" s="2"/>
      <c r="H367" s="2"/>
      <c r="I367" s="2"/>
    </row>
    <row r="368" spans="1:9" x14ac:dyDescent="0.3">
      <c r="A368" s="2"/>
      <c r="B368" s="2"/>
      <c r="C368" s="2"/>
      <c r="D368" s="2"/>
      <c r="E368" s="2"/>
      <c r="F368" s="2"/>
      <c r="G368" s="2"/>
      <c r="H368" s="2"/>
      <c r="I368" s="2"/>
    </row>
    <row r="369" spans="1:9" x14ac:dyDescent="0.3">
      <c r="A369" s="2"/>
      <c r="B369" s="2"/>
      <c r="C369" s="2"/>
      <c r="D369" s="2"/>
      <c r="E369" s="2"/>
      <c r="F369" s="2"/>
      <c r="G369" s="2"/>
      <c r="H369" s="2"/>
      <c r="I369" s="2"/>
    </row>
    <row r="370" spans="1:9" x14ac:dyDescent="0.3">
      <c r="A370" s="2"/>
      <c r="B370" s="2"/>
      <c r="C370" s="2"/>
      <c r="D370" s="2"/>
      <c r="E370" s="2"/>
      <c r="F370" s="2"/>
      <c r="G370" s="2"/>
      <c r="H370" s="2"/>
      <c r="I370" s="2"/>
    </row>
    <row r="371" spans="1:9" x14ac:dyDescent="0.3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3">
      <c r="A374" s="2"/>
      <c r="B374" s="2"/>
      <c r="C374" s="2"/>
      <c r="D374" s="2"/>
      <c r="E374" s="2"/>
      <c r="F374" s="2"/>
      <c r="G374" s="2"/>
      <c r="H374" s="2"/>
      <c r="I374" s="2"/>
    </row>
    <row r="375" spans="1:9" x14ac:dyDescent="0.3">
      <c r="A375" s="2"/>
      <c r="B375" s="2"/>
      <c r="C375" s="2"/>
      <c r="D375" s="2"/>
      <c r="E375" s="2"/>
      <c r="F375" s="2"/>
      <c r="G375" s="2"/>
      <c r="H375" s="2"/>
      <c r="I375" s="2"/>
    </row>
    <row r="376" spans="1:9" x14ac:dyDescent="0.3">
      <c r="A376" s="2"/>
      <c r="B376" s="2"/>
      <c r="C376" s="2"/>
      <c r="D376" s="2"/>
      <c r="E376" s="2"/>
      <c r="F376" s="2"/>
      <c r="G376" s="2"/>
      <c r="H376" s="2"/>
      <c r="I376" s="2"/>
    </row>
    <row r="377" spans="1:9" x14ac:dyDescent="0.3">
      <c r="A377" s="2"/>
      <c r="B377" s="2"/>
      <c r="C377" s="2"/>
      <c r="D377" s="2"/>
      <c r="E377" s="2"/>
      <c r="F377" s="2"/>
      <c r="G377" s="2"/>
      <c r="H377" s="2"/>
      <c r="I377" s="2"/>
    </row>
    <row r="378" spans="1:9" x14ac:dyDescent="0.3">
      <c r="A378" s="2"/>
      <c r="B378" s="2"/>
      <c r="C378" s="2"/>
      <c r="D378" s="2"/>
      <c r="E378" s="2"/>
      <c r="F378" s="2"/>
      <c r="G378" s="2"/>
      <c r="H378" s="2"/>
      <c r="I378" s="2"/>
    </row>
    <row r="379" spans="1:9" x14ac:dyDescent="0.3">
      <c r="A379" s="2"/>
      <c r="B379" s="2"/>
      <c r="C379" s="2"/>
      <c r="D379" s="2"/>
      <c r="E379" s="2"/>
      <c r="F379" s="2"/>
      <c r="G379" s="2"/>
      <c r="H379" s="2"/>
      <c r="I379" s="2"/>
    </row>
    <row r="380" spans="1:9" x14ac:dyDescent="0.3">
      <c r="A380" s="2"/>
      <c r="B380" s="2"/>
      <c r="C380" s="2"/>
      <c r="D380" s="2"/>
      <c r="E380" s="2"/>
      <c r="F380" s="2"/>
      <c r="G380" s="2"/>
      <c r="H380" s="2"/>
      <c r="I380" s="2"/>
    </row>
    <row r="381" spans="1:9" x14ac:dyDescent="0.3">
      <c r="A381" s="2"/>
      <c r="B381" s="2"/>
      <c r="C381" s="2"/>
      <c r="D381" s="2"/>
      <c r="E381" s="2"/>
      <c r="F381" s="2"/>
      <c r="G381" s="2"/>
      <c r="H381" s="2"/>
      <c r="I381" s="2"/>
    </row>
    <row r="382" spans="1:9" x14ac:dyDescent="0.3">
      <c r="A382" s="2"/>
      <c r="B382" s="2"/>
      <c r="C382" s="2"/>
      <c r="D382" s="2"/>
      <c r="E382" s="2"/>
      <c r="F382" s="2"/>
      <c r="G382" s="2"/>
      <c r="H382" s="2"/>
      <c r="I382" s="2"/>
    </row>
    <row r="383" spans="1:9" x14ac:dyDescent="0.3">
      <c r="A383" s="2"/>
      <c r="C383" s="2"/>
      <c r="D383" s="2"/>
      <c r="E383" s="2"/>
      <c r="F383" s="2"/>
      <c r="G383" s="2"/>
      <c r="H383" s="2"/>
      <c r="I383" s="2"/>
    </row>
  </sheetData>
  <mergeCells count="35">
    <mergeCell ref="A300:G300"/>
    <mergeCell ref="A301:G301"/>
    <mergeCell ref="A302:G302"/>
    <mergeCell ref="A309:G309"/>
    <mergeCell ref="A295:G295"/>
    <mergeCell ref="A296:G296"/>
    <mergeCell ref="A297:G297"/>
    <mergeCell ref="A298:G298"/>
    <mergeCell ref="A299:G299"/>
    <mergeCell ref="A290:H290"/>
    <mergeCell ref="A291:H291"/>
    <mergeCell ref="A292:G292"/>
    <mergeCell ref="A294:G294"/>
    <mergeCell ref="G282:H282"/>
    <mergeCell ref="G284:H284"/>
    <mergeCell ref="G285:H285"/>
    <mergeCell ref="G286:H286"/>
    <mergeCell ref="A5:A7"/>
    <mergeCell ref="A19:A20"/>
    <mergeCell ref="A45:A46"/>
    <mergeCell ref="A77:A80"/>
    <mergeCell ref="A128:A131"/>
    <mergeCell ref="A154:A157"/>
    <mergeCell ref="A182:A185"/>
    <mergeCell ref="A208:A210"/>
    <mergeCell ref="A237:A240"/>
    <mergeCell ref="A265:A268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83"/>
  <sheetViews>
    <sheetView tabSelected="1" topLeftCell="A251" zoomScaleNormal="100" zoomScaleSheetLayoutView="100" workbookViewId="0">
      <selection activeCell="E320" sqref="E320"/>
    </sheetView>
  </sheetViews>
  <sheetFormatPr defaultRowHeight="14.4" x14ac:dyDescent="0.3"/>
  <cols>
    <col min="1" max="1" width="12.5546875" customWidth="1"/>
    <col min="2" max="2" width="32.88671875" customWidth="1"/>
    <col min="3" max="3" width="14.109375" customWidth="1"/>
    <col min="4" max="4" width="9.109375" customWidth="1"/>
    <col min="5" max="5" width="9" customWidth="1"/>
    <col min="6" max="6" width="11.5546875" customWidth="1"/>
    <col min="7" max="7" width="16.109375" customWidth="1"/>
    <col min="8" max="8" width="10.88671875" customWidth="1"/>
    <col min="9" max="9" width="11.5546875" customWidth="1"/>
    <col min="10" max="11" width="8.88671875" customWidth="1"/>
  </cols>
  <sheetData>
    <row r="1" spans="1:17" x14ac:dyDescent="0.3">
      <c r="A1" s="254"/>
      <c r="B1" s="255"/>
      <c r="C1" s="255"/>
      <c r="D1" s="255"/>
      <c r="E1" s="255"/>
      <c r="F1" s="255"/>
      <c r="G1" s="255"/>
      <c r="H1" s="255"/>
      <c r="I1" s="255"/>
      <c r="J1" s="1"/>
      <c r="K1" s="1"/>
    </row>
    <row r="2" spans="1:17" ht="24" customHeight="1" x14ac:dyDescent="0.3">
      <c r="A2" s="256" t="s">
        <v>25</v>
      </c>
      <c r="B2" s="256" t="s">
        <v>1</v>
      </c>
      <c r="C2" s="256" t="s">
        <v>0</v>
      </c>
      <c r="D2" s="258" t="s">
        <v>2</v>
      </c>
      <c r="E2" s="258"/>
      <c r="F2" s="258"/>
      <c r="G2" s="256" t="s">
        <v>22</v>
      </c>
      <c r="H2" s="258" t="s">
        <v>23</v>
      </c>
      <c r="I2" s="258" t="s">
        <v>24</v>
      </c>
      <c r="J2" s="1"/>
      <c r="K2" s="1"/>
    </row>
    <row r="3" spans="1:17" ht="33" customHeight="1" x14ac:dyDescent="0.3">
      <c r="A3" s="257"/>
      <c r="B3" s="257"/>
      <c r="C3" s="257"/>
      <c r="D3" s="224" t="s">
        <v>4</v>
      </c>
      <c r="E3" s="224" t="s">
        <v>5</v>
      </c>
      <c r="F3" s="224" t="s">
        <v>6</v>
      </c>
      <c r="G3" s="257" t="s">
        <v>3</v>
      </c>
      <c r="H3" s="258"/>
      <c r="I3" s="258"/>
      <c r="J3" s="1"/>
      <c r="K3" s="1"/>
    </row>
    <row r="4" spans="1:17" ht="21.6" customHeight="1" x14ac:dyDescent="0.3">
      <c r="A4" s="104" t="s">
        <v>26</v>
      </c>
      <c r="B4" s="63"/>
      <c r="C4" s="53"/>
      <c r="D4" s="4"/>
      <c r="E4" s="4"/>
      <c r="F4" s="4"/>
      <c r="G4" s="4"/>
      <c r="H4" s="242"/>
      <c r="I4" s="4"/>
      <c r="J4" s="1"/>
      <c r="K4" s="1"/>
    </row>
    <row r="5" spans="1:17" ht="21.6" customHeight="1" x14ac:dyDescent="0.3">
      <c r="A5" s="266" t="s">
        <v>32</v>
      </c>
      <c r="B5" s="61" t="s">
        <v>27</v>
      </c>
      <c r="C5" s="71" t="s">
        <v>28</v>
      </c>
      <c r="D5" s="35">
        <v>1.54</v>
      </c>
      <c r="E5" s="35">
        <v>3.46</v>
      </c>
      <c r="F5" s="35">
        <v>9.75</v>
      </c>
      <c r="G5" s="35">
        <v>78</v>
      </c>
      <c r="H5" s="17">
        <v>0</v>
      </c>
      <c r="I5" s="10">
        <v>4</v>
      </c>
      <c r="J5" s="1"/>
      <c r="K5" s="1"/>
    </row>
    <row r="6" spans="1:17" ht="24" x14ac:dyDescent="0.3">
      <c r="A6" s="267"/>
      <c r="B6" s="63" t="s">
        <v>152</v>
      </c>
      <c r="C6" s="6">
        <v>150</v>
      </c>
      <c r="D6" s="17">
        <v>4.3</v>
      </c>
      <c r="E6" s="17">
        <v>4</v>
      </c>
      <c r="F6" s="17">
        <v>14.2</v>
      </c>
      <c r="G6" s="17">
        <v>109.5</v>
      </c>
      <c r="H6" s="17">
        <v>0.69</v>
      </c>
      <c r="I6" s="10">
        <v>55</v>
      </c>
      <c r="J6" s="1"/>
      <c r="K6" s="1"/>
    </row>
    <row r="7" spans="1:17" x14ac:dyDescent="0.3">
      <c r="A7" s="268"/>
      <c r="B7" s="63" t="s">
        <v>51</v>
      </c>
      <c r="C7" s="6">
        <v>150</v>
      </c>
      <c r="D7" s="17">
        <v>1</v>
      </c>
      <c r="E7" s="17">
        <v>1.08</v>
      </c>
      <c r="F7" s="17">
        <v>10.83</v>
      </c>
      <c r="G7" s="17">
        <v>75</v>
      </c>
      <c r="H7" s="17">
        <v>0.83</v>
      </c>
      <c r="I7" s="10">
        <v>248</v>
      </c>
      <c r="J7" s="1"/>
      <c r="K7" s="1"/>
    </row>
    <row r="8" spans="1:17" x14ac:dyDescent="0.3">
      <c r="A8" s="226"/>
      <c r="B8" s="63"/>
      <c r="C8" s="6"/>
      <c r="D8" s="17"/>
      <c r="E8" s="17"/>
      <c r="F8" s="17"/>
      <c r="G8" s="17"/>
      <c r="H8" s="17"/>
      <c r="I8" s="17"/>
      <c r="J8" s="1"/>
      <c r="K8" s="1"/>
    </row>
    <row r="9" spans="1:17" ht="15" customHeight="1" x14ac:dyDescent="0.3">
      <c r="A9" s="61" t="s">
        <v>33</v>
      </c>
      <c r="B9" s="61" t="s">
        <v>31</v>
      </c>
      <c r="C9" s="49">
        <v>150</v>
      </c>
      <c r="D9" s="36">
        <v>0.9</v>
      </c>
      <c r="E9" s="36">
        <v>0.18</v>
      </c>
      <c r="F9" s="36">
        <v>18.18</v>
      </c>
      <c r="G9" s="36">
        <v>82.8</v>
      </c>
      <c r="H9" s="36">
        <v>3.6</v>
      </c>
      <c r="I9" s="36" t="s">
        <v>179</v>
      </c>
      <c r="J9" s="1"/>
      <c r="K9" s="1"/>
    </row>
    <row r="10" spans="1:17" ht="15" customHeight="1" x14ac:dyDescent="0.3">
      <c r="A10" s="61"/>
      <c r="B10" s="63"/>
      <c r="C10" s="6"/>
      <c r="D10" s="17"/>
      <c r="E10" s="17"/>
      <c r="F10" s="17"/>
      <c r="G10" s="17"/>
      <c r="H10" s="17"/>
      <c r="I10" s="17"/>
      <c r="J10" s="1"/>
      <c r="K10" s="1"/>
    </row>
    <row r="11" spans="1:17" x14ac:dyDescent="0.3">
      <c r="A11" s="63" t="s">
        <v>34</v>
      </c>
      <c r="B11" s="63" t="s">
        <v>71</v>
      </c>
      <c r="C11" s="21">
        <v>30</v>
      </c>
      <c r="D11" s="17">
        <v>0.3</v>
      </c>
      <c r="E11" s="17">
        <v>3.1</v>
      </c>
      <c r="F11" s="17">
        <v>1.1000000000000001</v>
      </c>
      <c r="G11" s="17">
        <v>33</v>
      </c>
      <c r="H11" s="17">
        <v>5</v>
      </c>
      <c r="I11" s="10">
        <v>81</v>
      </c>
      <c r="J11" s="1"/>
      <c r="K11" s="1"/>
    </row>
    <row r="12" spans="1:17" ht="15" customHeight="1" x14ac:dyDescent="0.3">
      <c r="A12" s="63"/>
      <c r="B12" s="63" t="s">
        <v>91</v>
      </c>
      <c r="C12" s="6">
        <v>150</v>
      </c>
      <c r="D12" s="17">
        <v>4.99</v>
      </c>
      <c r="E12" s="17">
        <v>11.9</v>
      </c>
      <c r="F12" s="17">
        <v>42.61</v>
      </c>
      <c r="G12" s="17">
        <v>97.6</v>
      </c>
      <c r="H12" s="17">
        <v>35.01</v>
      </c>
      <c r="I12" s="17">
        <v>61</v>
      </c>
      <c r="J12" s="113"/>
      <c r="K12" s="139"/>
      <c r="L12" s="129"/>
      <c r="M12" s="129"/>
      <c r="N12" s="129"/>
      <c r="O12" s="129"/>
      <c r="P12" s="129"/>
      <c r="Q12" s="129"/>
    </row>
    <row r="13" spans="1:17" x14ac:dyDescent="0.3">
      <c r="A13" s="63"/>
      <c r="B13" s="185" t="s">
        <v>55</v>
      </c>
      <c r="C13" s="180">
        <v>100</v>
      </c>
      <c r="D13" s="10">
        <v>4.2</v>
      </c>
      <c r="E13" s="10">
        <v>2.2999999999999998</v>
      </c>
      <c r="F13" s="10">
        <v>12.5</v>
      </c>
      <c r="G13" s="10">
        <v>113</v>
      </c>
      <c r="H13" s="10">
        <v>0</v>
      </c>
      <c r="I13" s="10">
        <v>211</v>
      </c>
      <c r="J13" s="113"/>
      <c r="K13" s="139"/>
      <c r="L13" s="129"/>
      <c r="M13" s="129"/>
      <c r="N13" s="129"/>
      <c r="O13" s="129"/>
      <c r="P13" s="129"/>
      <c r="Q13" s="129"/>
    </row>
    <row r="14" spans="1:17" ht="15" customHeight="1" x14ac:dyDescent="0.3">
      <c r="A14" s="63"/>
      <c r="B14" s="91" t="s">
        <v>207</v>
      </c>
      <c r="C14" s="10">
        <v>50</v>
      </c>
      <c r="D14" s="10">
        <v>6.41</v>
      </c>
      <c r="E14" s="10">
        <v>6.78</v>
      </c>
      <c r="F14" s="10">
        <v>5.22</v>
      </c>
      <c r="G14" s="10">
        <v>107.5</v>
      </c>
      <c r="H14" s="10">
        <v>0</v>
      </c>
      <c r="I14" s="10">
        <v>174</v>
      </c>
      <c r="J14" s="113"/>
      <c r="K14" s="139"/>
      <c r="L14" s="129"/>
      <c r="M14" s="129"/>
      <c r="N14" s="129"/>
      <c r="O14" s="129"/>
      <c r="P14" s="129"/>
      <c r="Q14" s="129"/>
    </row>
    <row r="15" spans="1:17" ht="18" customHeight="1" x14ac:dyDescent="0.3">
      <c r="A15" s="63"/>
      <c r="B15" s="63" t="s">
        <v>182</v>
      </c>
      <c r="C15" s="6">
        <v>150</v>
      </c>
      <c r="D15" s="17">
        <v>0.23</v>
      </c>
      <c r="E15" s="17">
        <v>0.01</v>
      </c>
      <c r="F15" s="17">
        <v>18.28</v>
      </c>
      <c r="G15" s="17">
        <v>72.569999999999993</v>
      </c>
      <c r="H15" s="17">
        <v>0.21</v>
      </c>
      <c r="I15" s="10">
        <v>40</v>
      </c>
      <c r="J15" s="1"/>
      <c r="K15" s="1"/>
    </row>
    <row r="16" spans="1:17" ht="15" customHeight="1" x14ac:dyDescent="0.3">
      <c r="A16" s="63"/>
      <c r="B16" s="63" t="s">
        <v>40</v>
      </c>
      <c r="C16" s="6">
        <v>20</v>
      </c>
      <c r="D16" s="17">
        <v>1.34</v>
      </c>
      <c r="E16" s="17">
        <v>0.14000000000000001</v>
      </c>
      <c r="F16" s="17">
        <v>10.06</v>
      </c>
      <c r="G16" s="17">
        <v>48</v>
      </c>
      <c r="H16" s="17">
        <v>0</v>
      </c>
      <c r="I16" s="17">
        <v>1</v>
      </c>
      <c r="J16" s="1"/>
      <c r="K16" s="1"/>
    </row>
    <row r="17" spans="1:11" ht="19.5" customHeight="1" x14ac:dyDescent="0.3">
      <c r="A17" s="63"/>
      <c r="B17" s="107" t="s">
        <v>41</v>
      </c>
      <c r="C17" s="21">
        <v>30</v>
      </c>
      <c r="D17" s="10">
        <v>1.84</v>
      </c>
      <c r="E17" s="10">
        <v>5.66</v>
      </c>
      <c r="F17" s="10">
        <v>10.97</v>
      </c>
      <c r="G17" s="10">
        <v>102</v>
      </c>
      <c r="H17" s="10">
        <v>0</v>
      </c>
      <c r="I17" s="10">
        <v>1</v>
      </c>
      <c r="J17" s="1"/>
      <c r="K17" s="1"/>
    </row>
    <row r="18" spans="1:11" ht="15.6" customHeight="1" x14ac:dyDescent="0.3">
      <c r="A18" s="228"/>
      <c r="B18" s="107"/>
      <c r="C18" s="21"/>
      <c r="D18" s="10"/>
      <c r="E18" s="10"/>
      <c r="F18" s="10"/>
      <c r="G18" s="10"/>
      <c r="H18" s="10"/>
      <c r="I18" s="10"/>
      <c r="J18" s="1"/>
      <c r="K18" s="1"/>
    </row>
    <row r="19" spans="1:11" ht="15.6" customHeight="1" x14ac:dyDescent="0.3">
      <c r="A19" s="262" t="s">
        <v>63</v>
      </c>
      <c r="B19" s="186" t="s">
        <v>131</v>
      </c>
      <c r="C19" s="90" t="s">
        <v>50</v>
      </c>
      <c r="D19" s="10">
        <v>4.21</v>
      </c>
      <c r="E19" s="10">
        <v>6.25</v>
      </c>
      <c r="F19" s="10">
        <v>21.27</v>
      </c>
      <c r="G19" s="10">
        <v>158.79</v>
      </c>
      <c r="H19" s="10">
        <v>0.85</v>
      </c>
      <c r="I19" s="10">
        <v>165</v>
      </c>
      <c r="J19" s="1"/>
      <c r="K19" s="1"/>
    </row>
    <row r="20" spans="1:11" ht="16.350000000000001" customHeight="1" x14ac:dyDescent="0.3">
      <c r="A20" s="262"/>
      <c r="B20" s="63" t="s">
        <v>184</v>
      </c>
      <c r="C20" s="21">
        <v>150</v>
      </c>
      <c r="D20" s="10">
        <v>0.51</v>
      </c>
      <c r="E20" s="10">
        <v>0.21</v>
      </c>
      <c r="F20" s="10">
        <v>14.23</v>
      </c>
      <c r="G20" s="10">
        <v>71</v>
      </c>
      <c r="H20" s="10">
        <v>75</v>
      </c>
      <c r="I20" s="10">
        <v>417</v>
      </c>
      <c r="J20" s="1"/>
      <c r="K20" s="1"/>
    </row>
    <row r="21" spans="1:11" ht="16.350000000000001" customHeight="1" x14ac:dyDescent="0.3">
      <c r="A21" s="227"/>
      <c r="B21" s="63" t="s">
        <v>58</v>
      </c>
      <c r="C21" s="21">
        <v>60</v>
      </c>
      <c r="D21" s="10">
        <v>4.1100000000000003</v>
      </c>
      <c r="E21" s="10">
        <v>7.51</v>
      </c>
      <c r="F21" s="10">
        <v>40.76</v>
      </c>
      <c r="G21" s="10">
        <v>246.86</v>
      </c>
      <c r="H21" s="10">
        <v>8.0000000000000002E-3</v>
      </c>
      <c r="I21" s="10">
        <v>279</v>
      </c>
      <c r="J21" s="1"/>
      <c r="K21" s="1"/>
    </row>
    <row r="22" spans="1:11" ht="16.350000000000001" customHeight="1" x14ac:dyDescent="0.3">
      <c r="A22" s="227"/>
      <c r="B22" s="63" t="s">
        <v>40</v>
      </c>
      <c r="C22" s="21">
        <v>20</v>
      </c>
      <c r="D22" s="10">
        <v>1.34</v>
      </c>
      <c r="E22" s="10">
        <v>0.14000000000000001</v>
      </c>
      <c r="F22" s="10">
        <v>10.06</v>
      </c>
      <c r="G22" s="10">
        <v>48</v>
      </c>
      <c r="H22" s="10">
        <v>0</v>
      </c>
      <c r="I22" s="10">
        <v>1</v>
      </c>
      <c r="J22" s="1"/>
      <c r="K22" s="1"/>
    </row>
    <row r="23" spans="1:11" ht="12.75" customHeight="1" x14ac:dyDescent="0.3">
      <c r="A23" s="227"/>
      <c r="B23" s="63"/>
      <c r="C23" s="21"/>
      <c r="D23" s="10"/>
      <c r="E23" s="10"/>
      <c r="F23" s="10"/>
      <c r="G23" s="10"/>
      <c r="H23" s="10"/>
      <c r="I23" s="10"/>
      <c r="J23" s="1"/>
      <c r="K23" s="1"/>
    </row>
    <row r="24" spans="1:11" ht="15" customHeight="1" x14ac:dyDescent="0.3">
      <c r="A24" s="63" t="s">
        <v>148</v>
      </c>
      <c r="B24" s="63" t="s">
        <v>148</v>
      </c>
      <c r="C24" s="3">
        <v>1387</v>
      </c>
      <c r="D24" s="4">
        <f>SUM(D5:D22)</f>
        <v>37.220000000000006</v>
      </c>
      <c r="E24" s="4">
        <f>SUM(E5:E22)</f>
        <v>52.72</v>
      </c>
      <c r="F24" s="4">
        <f>SUM(F5:F22)</f>
        <v>240.02</v>
      </c>
      <c r="G24" s="4">
        <f>SUM(G5:G22)</f>
        <v>1443.62</v>
      </c>
      <c r="H24" s="4">
        <f>SUM(H5:H22)</f>
        <v>121.19799999999999</v>
      </c>
      <c r="I24" s="10"/>
      <c r="J24" s="1"/>
      <c r="K24" s="1"/>
    </row>
    <row r="25" spans="1:11" ht="15" customHeight="1" x14ac:dyDescent="0.3">
      <c r="A25" s="113"/>
      <c r="B25" s="113"/>
      <c r="C25" s="130"/>
      <c r="D25" s="14"/>
      <c r="E25" s="14"/>
      <c r="F25" s="14"/>
      <c r="G25" s="14"/>
      <c r="H25" s="14"/>
      <c r="I25" s="131"/>
      <c r="J25" s="1"/>
      <c r="K25" s="1"/>
    </row>
    <row r="26" spans="1:11" ht="15" customHeight="1" x14ac:dyDescent="0.3">
      <c r="A26" s="113"/>
      <c r="B26" s="113"/>
      <c r="C26" s="130"/>
      <c r="D26" s="14"/>
      <c r="E26" s="14"/>
      <c r="F26" s="14"/>
      <c r="G26" s="14"/>
      <c r="H26" s="14"/>
      <c r="I26" s="131"/>
      <c r="J26" s="1"/>
      <c r="K26" s="1"/>
    </row>
    <row r="27" spans="1:11" ht="14.25" customHeight="1" x14ac:dyDescent="0.3">
      <c r="A27" s="113"/>
      <c r="B27" s="118"/>
      <c r="C27" s="181"/>
      <c r="D27" s="131"/>
      <c r="E27" s="131"/>
      <c r="F27" s="131"/>
      <c r="G27" s="131"/>
      <c r="H27" s="131"/>
      <c r="I27" s="131"/>
      <c r="J27" s="1"/>
      <c r="K27" s="1"/>
    </row>
    <row r="28" spans="1:11" ht="15" customHeight="1" x14ac:dyDescent="0.3">
      <c r="A28" s="113"/>
      <c r="B28" s="182"/>
      <c r="C28" s="183"/>
      <c r="D28" s="184"/>
      <c r="E28" s="184"/>
      <c r="F28" s="184"/>
      <c r="G28" s="184"/>
      <c r="H28" s="184"/>
      <c r="I28" s="184"/>
      <c r="J28" s="1"/>
      <c r="K28" s="1"/>
    </row>
    <row r="29" spans="1:11" ht="27.75" customHeight="1" x14ac:dyDescent="0.3">
      <c r="A29" s="104" t="s">
        <v>46</v>
      </c>
      <c r="B29" s="133"/>
      <c r="C29" s="134"/>
      <c r="D29" s="134"/>
      <c r="E29" s="134"/>
      <c r="F29" s="134"/>
      <c r="G29" s="134"/>
      <c r="H29" s="134"/>
      <c r="I29" s="134"/>
      <c r="J29" s="1"/>
      <c r="K29" s="1"/>
    </row>
    <row r="30" spans="1:11" ht="15" customHeight="1" x14ac:dyDescent="0.3">
      <c r="A30" s="61" t="s">
        <v>32</v>
      </c>
      <c r="B30" s="61" t="s">
        <v>47</v>
      </c>
      <c r="C30" s="72" t="s">
        <v>48</v>
      </c>
      <c r="D30" s="10">
        <v>1.54</v>
      </c>
      <c r="E30" s="10">
        <v>0.16</v>
      </c>
      <c r="F30" s="10">
        <v>13.16</v>
      </c>
      <c r="G30" s="36">
        <v>61</v>
      </c>
      <c r="H30" s="10">
        <v>0.01</v>
      </c>
      <c r="I30" s="10">
        <v>2</v>
      </c>
      <c r="J30" s="1"/>
      <c r="K30" s="1"/>
    </row>
    <row r="31" spans="1:11" ht="15" customHeight="1" x14ac:dyDescent="0.3">
      <c r="A31" s="63"/>
      <c r="B31" s="63" t="s">
        <v>77</v>
      </c>
      <c r="C31" s="21" t="s">
        <v>78</v>
      </c>
      <c r="D31" s="10">
        <v>5.58</v>
      </c>
      <c r="E31" s="10">
        <v>6.05</v>
      </c>
      <c r="F31" s="10">
        <v>26.46</v>
      </c>
      <c r="G31" s="10">
        <v>182.94</v>
      </c>
      <c r="H31" s="10">
        <v>0.66</v>
      </c>
      <c r="I31" s="10">
        <v>161</v>
      </c>
      <c r="J31" s="1"/>
      <c r="K31" s="1"/>
    </row>
    <row r="32" spans="1:11" ht="15" customHeight="1" x14ac:dyDescent="0.3">
      <c r="A32" s="63"/>
      <c r="B32" s="63" t="s">
        <v>185</v>
      </c>
      <c r="C32" s="21" t="s">
        <v>45</v>
      </c>
      <c r="D32" s="10">
        <v>0.67</v>
      </c>
      <c r="E32" s="10">
        <v>0.83</v>
      </c>
      <c r="F32" s="10">
        <v>11.25</v>
      </c>
      <c r="G32" s="10">
        <v>46.67</v>
      </c>
      <c r="H32" s="10">
        <v>0.54</v>
      </c>
      <c r="I32" s="10">
        <v>261</v>
      </c>
      <c r="J32" s="1"/>
      <c r="K32" s="1"/>
    </row>
    <row r="33" spans="1:11" ht="15.6" customHeight="1" x14ac:dyDescent="0.3">
      <c r="A33" s="63"/>
      <c r="B33" s="63"/>
      <c r="C33" s="21"/>
      <c r="D33" s="4"/>
      <c r="E33" s="10"/>
      <c r="F33" s="10"/>
      <c r="G33" s="10"/>
      <c r="H33" s="10"/>
      <c r="I33" s="10"/>
      <c r="J33" s="1"/>
      <c r="K33" s="1"/>
    </row>
    <row r="34" spans="1:11" ht="19.350000000000001" customHeight="1" x14ac:dyDescent="0.3">
      <c r="A34" s="61" t="s">
        <v>33</v>
      </c>
      <c r="B34" s="63" t="s">
        <v>180</v>
      </c>
      <c r="C34" s="21">
        <v>140</v>
      </c>
      <c r="D34" s="10">
        <v>4.0599999999999996</v>
      </c>
      <c r="E34" s="10">
        <v>4.4800000000000004</v>
      </c>
      <c r="F34" s="10">
        <v>5.6</v>
      </c>
      <c r="G34" s="10">
        <v>82.6</v>
      </c>
      <c r="H34" s="10">
        <v>1.19</v>
      </c>
      <c r="I34" s="10">
        <v>251</v>
      </c>
      <c r="J34" s="1"/>
      <c r="K34" s="1"/>
    </row>
    <row r="35" spans="1:11" ht="13.65" customHeight="1" x14ac:dyDescent="0.3">
      <c r="A35" s="61"/>
      <c r="B35" s="63"/>
      <c r="C35" s="21"/>
      <c r="D35" s="10"/>
      <c r="E35" s="10"/>
      <c r="F35" s="10"/>
      <c r="G35" s="10"/>
      <c r="H35" s="10"/>
      <c r="I35" s="10"/>
      <c r="J35" s="1"/>
      <c r="K35" s="1"/>
    </row>
    <row r="36" spans="1:11" ht="21" customHeight="1" x14ac:dyDescent="0.3">
      <c r="A36" s="63" t="s">
        <v>34</v>
      </c>
      <c r="B36" s="63" t="s">
        <v>8</v>
      </c>
      <c r="C36" s="21">
        <v>30</v>
      </c>
      <c r="D36" s="73">
        <v>0.6</v>
      </c>
      <c r="E36" s="73">
        <v>3</v>
      </c>
      <c r="F36" s="73">
        <v>2.8</v>
      </c>
      <c r="G36" s="73">
        <v>40.799999999999997</v>
      </c>
      <c r="H36" s="10">
        <v>7.7</v>
      </c>
      <c r="I36" s="10">
        <v>79</v>
      </c>
      <c r="J36" s="1"/>
      <c r="K36" s="1"/>
    </row>
    <row r="37" spans="1:11" x14ac:dyDescent="0.3">
      <c r="A37" s="63"/>
      <c r="B37" s="63" t="s">
        <v>183</v>
      </c>
      <c r="C37" s="238" t="s">
        <v>101</v>
      </c>
      <c r="D37" s="10">
        <v>3.38</v>
      </c>
      <c r="E37" s="10">
        <v>5.2</v>
      </c>
      <c r="F37" s="10">
        <v>11.03</v>
      </c>
      <c r="G37" s="10">
        <v>116.11</v>
      </c>
      <c r="H37" s="10">
        <v>7.97</v>
      </c>
      <c r="I37" s="10">
        <v>34</v>
      </c>
      <c r="J37" s="1"/>
      <c r="K37" s="1"/>
    </row>
    <row r="38" spans="1:11" x14ac:dyDescent="0.3">
      <c r="A38" s="63"/>
      <c r="B38" s="63" t="s">
        <v>37</v>
      </c>
      <c r="C38" s="6">
        <v>60</v>
      </c>
      <c r="D38" s="17">
        <v>16.27</v>
      </c>
      <c r="E38" s="17">
        <v>4.67</v>
      </c>
      <c r="F38" s="17">
        <v>3.88</v>
      </c>
      <c r="G38" s="17">
        <v>123.95</v>
      </c>
      <c r="H38" s="17">
        <v>0.02</v>
      </c>
      <c r="I38" s="10">
        <v>43</v>
      </c>
      <c r="J38" s="1"/>
      <c r="K38" s="1"/>
    </row>
    <row r="39" spans="1:11" x14ac:dyDescent="0.3">
      <c r="A39" s="63"/>
      <c r="B39" s="63" t="s">
        <v>38</v>
      </c>
      <c r="C39" s="6">
        <v>100</v>
      </c>
      <c r="D39" s="17">
        <v>3</v>
      </c>
      <c r="E39" s="17">
        <v>4.2699999999999996</v>
      </c>
      <c r="F39" s="17">
        <v>14.6</v>
      </c>
      <c r="G39" s="17">
        <v>175.33</v>
      </c>
      <c r="H39" s="17">
        <v>0</v>
      </c>
      <c r="I39" s="10">
        <v>186</v>
      </c>
      <c r="J39" s="1"/>
      <c r="K39" s="1"/>
    </row>
    <row r="40" spans="1:11" x14ac:dyDescent="0.3">
      <c r="A40" s="63"/>
      <c r="B40" s="63" t="s">
        <v>169</v>
      </c>
      <c r="C40" s="6">
        <v>35</v>
      </c>
      <c r="D40" s="17">
        <v>0.48</v>
      </c>
      <c r="E40" s="17">
        <v>1.37</v>
      </c>
      <c r="F40" s="17">
        <v>2.16</v>
      </c>
      <c r="G40" s="17">
        <v>21.7</v>
      </c>
      <c r="H40" s="17">
        <v>0</v>
      </c>
      <c r="I40" s="10">
        <v>227</v>
      </c>
      <c r="J40" s="1"/>
      <c r="K40" s="1"/>
    </row>
    <row r="41" spans="1:11" x14ac:dyDescent="0.3">
      <c r="A41" s="63"/>
      <c r="B41" s="91" t="s">
        <v>163</v>
      </c>
      <c r="C41" s="10">
        <v>150</v>
      </c>
      <c r="D41" s="10">
        <v>0.4</v>
      </c>
      <c r="E41" s="10">
        <v>0</v>
      </c>
      <c r="F41" s="10">
        <v>7.95</v>
      </c>
      <c r="G41" s="10">
        <v>52.74</v>
      </c>
      <c r="H41" s="10">
        <v>0.2</v>
      </c>
      <c r="I41" s="10">
        <v>704</v>
      </c>
      <c r="J41" s="1"/>
      <c r="K41" s="1"/>
    </row>
    <row r="42" spans="1:11" x14ac:dyDescent="0.3">
      <c r="A42" s="63"/>
      <c r="B42" s="63" t="s">
        <v>40</v>
      </c>
      <c r="C42" s="6">
        <v>20</v>
      </c>
      <c r="D42" s="10">
        <v>1.34</v>
      </c>
      <c r="E42" s="10">
        <v>0.14000000000000001</v>
      </c>
      <c r="F42" s="10">
        <v>10.06</v>
      </c>
      <c r="G42" s="10">
        <v>48</v>
      </c>
      <c r="H42" s="10">
        <v>0</v>
      </c>
      <c r="I42" s="10">
        <v>1</v>
      </c>
      <c r="J42" s="1"/>
      <c r="K42" s="1"/>
    </row>
    <row r="43" spans="1:11" x14ac:dyDescent="0.3">
      <c r="A43" s="63"/>
      <c r="B43" s="107" t="s">
        <v>41</v>
      </c>
      <c r="C43" s="21">
        <v>30</v>
      </c>
      <c r="D43" s="10">
        <v>1.84</v>
      </c>
      <c r="E43" s="10">
        <v>5.66</v>
      </c>
      <c r="F43" s="10">
        <v>10.97</v>
      </c>
      <c r="G43" s="10">
        <v>102</v>
      </c>
      <c r="H43" s="10">
        <v>0</v>
      </c>
      <c r="I43" s="10">
        <v>1</v>
      </c>
      <c r="J43" s="1"/>
      <c r="K43" s="1"/>
    </row>
    <row r="44" spans="1:11" x14ac:dyDescent="0.3">
      <c r="A44" s="107"/>
      <c r="B44" s="63"/>
      <c r="C44" s="40"/>
      <c r="D44" s="10"/>
      <c r="E44" s="10"/>
      <c r="F44" s="10"/>
      <c r="G44" s="36"/>
      <c r="H44" s="10"/>
      <c r="I44" s="10"/>
      <c r="J44" s="1"/>
      <c r="K44" s="1"/>
    </row>
    <row r="45" spans="1:11" ht="25.35" customHeight="1" x14ac:dyDescent="0.3">
      <c r="A45" s="263" t="s">
        <v>63</v>
      </c>
      <c r="B45" s="63" t="s">
        <v>57</v>
      </c>
      <c r="C45" s="6">
        <v>155</v>
      </c>
      <c r="D45" s="17">
        <v>7.1</v>
      </c>
      <c r="E45" s="17">
        <v>7.01</v>
      </c>
      <c r="F45" s="17">
        <v>29.63</v>
      </c>
      <c r="G45" s="17">
        <v>210</v>
      </c>
      <c r="H45" s="17">
        <v>1.28</v>
      </c>
      <c r="I45" s="10">
        <v>206</v>
      </c>
      <c r="J45" s="1"/>
      <c r="K45" s="1"/>
    </row>
    <row r="46" spans="1:11" ht="19.350000000000001" customHeight="1" x14ac:dyDescent="0.3">
      <c r="A46" s="265"/>
      <c r="B46" s="61" t="s">
        <v>59</v>
      </c>
      <c r="C46" s="27">
        <v>150</v>
      </c>
      <c r="D46" s="35">
        <v>0.08</v>
      </c>
      <c r="E46" s="35">
        <v>0</v>
      </c>
      <c r="F46" s="35">
        <v>11.4</v>
      </c>
      <c r="G46" s="35">
        <v>45.75</v>
      </c>
      <c r="H46" s="35">
        <v>0</v>
      </c>
      <c r="I46" s="36">
        <v>68</v>
      </c>
      <c r="J46" s="1"/>
      <c r="K46" s="1"/>
    </row>
    <row r="47" spans="1:11" ht="19.350000000000001" customHeight="1" x14ac:dyDescent="0.3">
      <c r="A47" s="229"/>
      <c r="B47" s="61" t="s">
        <v>40</v>
      </c>
      <c r="C47" s="27">
        <v>30</v>
      </c>
      <c r="D47" s="35">
        <v>2.0099999999999998</v>
      </c>
      <c r="E47" s="35">
        <v>0.21</v>
      </c>
      <c r="F47" s="35">
        <v>15.09</v>
      </c>
      <c r="G47" s="35">
        <v>72</v>
      </c>
      <c r="H47" s="35">
        <v>0</v>
      </c>
      <c r="I47" s="35">
        <v>1</v>
      </c>
      <c r="J47" s="1"/>
      <c r="K47" s="1"/>
    </row>
    <row r="48" spans="1:11" ht="19.350000000000001" customHeight="1" x14ac:dyDescent="0.3">
      <c r="A48" s="229"/>
      <c r="B48" s="61"/>
      <c r="C48" s="27"/>
      <c r="D48" s="35"/>
      <c r="E48" s="35"/>
      <c r="F48" s="35"/>
      <c r="G48" s="35"/>
      <c r="H48" s="35"/>
      <c r="I48" s="35"/>
      <c r="J48" s="1"/>
      <c r="K48" s="1"/>
    </row>
    <row r="49" spans="1:11" x14ac:dyDescent="0.3">
      <c r="A49" s="63"/>
      <c r="B49" s="63"/>
      <c r="C49" s="7"/>
      <c r="D49" s="5"/>
      <c r="E49" s="5"/>
      <c r="F49" s="5"/>
      <c r="G49" s="5"/>
      <c r="H49" s="5"/>
      <c r="I49" s="5"/>
      <c r="J49" s="1"/>
      <c r="K49" s="1"/>
    </row>
    <row r="50" spans="1:11" x14ac:dyDescent="0.3">
      <c r="A50" s="63" t="s">
        <v>148</v>
      </c>
      <c r="B50" s="91"/>
      <c r="C50" s="3">
        <v>1401</v>
      </c>
      <c r="D50" s="4">
        <f>SUM(D30:D49)</f>
        <v>48.349999999999994</v>
      </c>
      <c r="E50" s="4">
        <f>SUM(E30:E49)</f>
        <v>43.05</v>
      </c>
      <c r="F50" s="4">
        <f>SUM(F30:F49)</f>
        <v>176.04</v>
      </c>
      <c r="G50" s="12">
        <f>SUM(G30:G49)</f>
        <v>1381.5900000000001</v>
      </c>
      <c r="H50" s="4">
        <f>SUM(H30:H49)</f>
        <v>19.57</v>
      </c>
      <c r="I50" s="4"/>
      <c r="J50" s="1"/>
      <c r="K50" s="1"/>
    </row>
    <row r="51" spans="1:11" x14ac:dyDescent="0.3">
      <c r="A51" s="108"/>
      <c r="B51" s="108"/>
      <c r="C51" s="99"/>
      <c r="D51" s="14"/>
      <c r="E51" s="14"/>
      <c r="F51" s="14"/>
      <c r="G51" s="29"/>
      <c r="H51" s="14"/>
      <c r="I51" s="14"/>
      <c r="J51" s="1"/>
      <c r="K51" s="1"/>
    </row>
    <row r="52" spans="1:11" x14ac:dyDescent="0.3">
      <c r="A52" s="108"/>
      <c r="B52" s="108"/>
      <c r="C52" s="99"/>
      <c r="D52" s="14"/>
      <c r="E52" s="14"/>
      <c r="F52" s="14"/>
      <c r="G52" s="29"/>
      <c r="H52" s="14"/>
      <c r="I52" s="14"/>
      <c r="J52" s="1"/>
      <c r="K52" s="1"/>
    </row>
    <row r="53" spans="1:11" x14ac:dyDescent="0.3">
      <c r="A53" s="108"/>
      <c r="B53" s="108"/>
      <c r="C53" s="99"/>
      <c r="D53" s="14"/>
      <c r="E53" s="14"/>
      <c r="F53" s="14"/>
      <c r="G53" s="29"/>
      <c r="H53" s="14"/>
      <c r="I53" s="14"/>
      <c r="J53" s="1"/>
      <c r="K53" s="1"/>
    </row>
    <row r="54" spans="1:11" x14ac:dyDescent="0.3">
      <c r="A54" s="108"/>
      <c r="B54" s="108"/>
      <c r="C54" s="99"/>
      <c r="D54" s="14"/>
      <c r="E54" s="14"/>
      <c r="F54" s="14"/>
      <c r="G54" s="29"/>
      <c r="H54" s="14"/>
      <c r="I54" s="14"/>
      <c r="J54" s="1"/>
      <c r="K54" s="1"/>
    </row>
    <row r="55" spans="1:11" x14ac:dyDescent="0.3">
      <c r="A55" s="108"/>
      <c r="B55" s="108"/>
      <c r="C55" s="99"/>
      <c r="D55" s="14"/>
      <c r="E55" s="14"/>
      <c r="F55" s="14"/>
      <c r="G55" s="29"/>
      <c r="H55" s="14"/>
      <c r="I55" s="14"/>
      <c r="J55" s="1"/>
      <c r="K55" s="1"/>
    </row>
    <row r="56" spans="1:11" x14ac:dyDescent="0.3">
      <c r="A56" s="108"/>
      <c r="B56" s="108"/>
      <c r="C56" s="99"/>
      <c r="D56" s="14"/>
      <c r="E56" s="14"/>
      <c r="F56" s="14"/>
      <c r="G56" s="29"/>
      <c r="H56" s="14"/>
      <c r="I56" s="14"/>
      <c r="J56" s="1"/>
      <c r="K56" s="1"/>
    </row>
    <row r="57" spans="1:11" x14ac:dyDescent="0.3">
      <c r="A57" s="108"/>
      <c r="B57" s="108"/>
      <c r="C57" s="99"/>
      <c r="D57" s="14"/>
      <c r="E57" s="14"/>
      <c r="F57" s="14"/>
      <c r="G57" s="29"/>
      <c r="H57" s="14"/>
      <c r="I57" s="14"/>
      <c r="J57" s="1"/>
      <c r="K57" s="1"/>
    </row>
    <row r="58" spans="1:11" x14ac:dyDescent="0.3">
      <c r="A58" s="108"/>
      <c r="B58" s="108"/>
      <c r="C58" s="13"/>
      <c r="D58" s="14"/>
      <c r="E58" s="14"/>
      <c r="F58" s="14"/>
      <c r="G58" s="14"/>
      <c r="H58" s="14"/>
      <c r="I58" s="14"/>
      <c r="J58" s="1"/>
      <c r="K58" s="1"/>
    </row>
    <row r="59" spans="1:11" x14ac:dyDescent="0.3">
      <c r="A59" s="108"/>
      <c r="B59" s="108"/>
      <c r="C59" s="13"/>
      <c r="D59" s="14"/>
      <c r="E59" s="14"/>
      <c r="F59" s="14"/>
      <c r="G59" s="14"/>
      <c r="H59" s="14"/>
      <c r="I59" s="14"/>
      <c r="J59" s="1"/>
      <c r="K59" s="1"/>
    </row>
    <row r="60" spans="1:11" x14ac:dyDescent="0.3">
      <c r="A60" s="108"/>
      <c r="B60" s="108"/>
      <c r="C60" s="13"/>
      <c r="D60" s="14"/>
      <c r="E60" s="14"/>
      <c r="F60" s="14"/>
      <c r="G60" s="14"/>
      <c r="H60" s="14"/>
      <c r="I60" s="14"/>
      <c r="J60" s="1"/>
      <c r="K60" s="1"/>
    </row>
    <row r="61" spans="1:11" ht="36" customHeight="1" x14ac:dyDescent="0.3">
      <c r="A61" s="104" t="s">
        <v>60</v>
      </c>
      <c r="B61" s="82"/>
      <c r="C61" s="75"/>
      <c r="D61" s="10"/>
      <c r="E61" s="10"/>
      <c r="F61" s="10"/>
      <c r="G61" s="10"/>
      <c r="H61" s="10"/>
      <c r="I61" s="10"/>
      <c r="J61" s="1"/>
      <c r="K61" s="1"/>
    </row>
    <row r="62" spans="1:11" ht="20.399999999999999" customHeight="1" x14ac:dyDescent="0.3">
      <c r="A62" s="61" t="s">
        <v>32</v>
      </c>
      <c r="B62" s="61" t="s">
        <v>186</v>
      </c>
      <c r="C62" s="72" t="s">
        <v>216</v>
      </c>
      <c r="D62" s="36">
        <v>2.3199999999999998</v>
      </c>
      <c r="E62" s="36">
        <v>2.95</v>
      </c>
      <c r="F62" s="36">
        <v>0</v>
      </c>
      <c r="G62" s="36">
        <v>36</v>
      </c>
      <c r="H62" s="36">
        <v>7.0000000000000007E-2</v>
      </c>
      <c r="I62" s="36">
        <v>7</v>
      </c>
      <c r="J62" s="1"/>
      <c r="K62" s="1"/>
    </row>
    <row r="63" spans="1:11" ht="22.65" customHeight="1" x14ac:dyDescent="0.3">
      <c r="A63" s="63"/>
      <c r="B63" s="215" t="s">
        <v>187</v>
      </c>
      <c r="C63" s="216" t="s">
        <v>215</v>
      </c>
      <c r="D63" s="10">
        <v>4.5</v>
      </c>
      <c r="E63" s="10">
        <v>7.38</v>
      </c>
      <c r="F63" s="10">
        <v>27.27</v>
      </c>
      <c r="G63" s="10">
        <v>193.5</v>
      </c>
      <c r="H63" s="10">
        <v>0.2</v>
      </c>
      <c r="I63" s="10">
        <v>167</v>
      </c>
      <c r="J63" s="1"/>
      <c r="K63" s="1"/>
    </row>
    <row r="64" spans="1:11" ht="14.4" customHeight="1" x14ac:dyDescent="0.3">
      <c r="A64" s="63"/>
      <c r="B64" s="61" t="s">
        <v>30</v>
      </c>
      <c r="C64" s="49">
        <v>150</v>
      </c>
      <c r="D64" s="36">
        <v>1.08</v>
      </c>
      <c r="E64" s="36">
        <v>1.08</v>
      </c>
      <c r="F64" s="36">
        <v>11.67</v>
      </c>
      <c r="G64" s="36">
        <v>76.67</v>
      </c>
      <c r="H64" s="36">
        <v>0.83</v>
      </c>
      <c r="I64" s="36">
        <v>253</v>
      </c>
      <c r="J64" s="1"/>
      <c r="K64" s="1"/>
    </row>
    <row r="65" spans="1:11" ht="17.399999999999999" customHeight="1" x14ac:dyDescent="0.3">
      <c r="A65" s="63"/>
      <c r="B65" s="61" t="s">
        <v>40</v>
      </c>
      <c r="C65" s="27">
        <v>30</v>
      </c>
      <c r="D65" s="35">
        <v>2.0099999999999998</v>
      </c>
      <c r="E65" s="35">
        <v>0.21</v>
      </c>
      <c r="F65" s="35">
        <v>15.09</v>
      </c>
      <c r="G65" s="35">
        <v>72</v>
      </c>
      <c r="H65" s="35">
        <v>0</v>
      </c>
      <c r="I65" s="35">
        <v>1</v>
      </c>
      <c r="J65" s="1"/>
      <c r="K65" s="1"/>
    </row>
    <row r="66" spans="1:11" ht="13.65" customHeight="1" x14ac:dyDescent="0.3">
      <c r="A66" s="63"/>
      <c r="B66" s="61"/>
      <c r="C66" s="27"/>
      <c r="D66" s="35"/>
      <c r="E66" s="35"/>
      <c r="F66" s="35"/>
      <c r="G66" s="35"/>
      <c r="H66" s="35"/>
      <c r="I66" s="35"/>
      <c r="J66" s="1"/>
      <c r="K66" s="1"/>
    </row>
    <row r="67" spans="1:11" ht="15" customHeight="1" x14ac:dyDescent="0.3">
      <c r="A67" s="61" t="s">
        <v>33</v>
      </c>
      <c r="B67" s="61" t="s">
        <v>164</v>
      </c>
      <c r="C67" s="49">
        <v>100</v>
      </c>
      <c r="D67" s="36">
        <v>0.4</v>
      </c>
      <c r="E67" s="36">
        <v>0.4</v>
      </c>
      <c r="F67" s="36">
        <v>9.8000000000000007</v>
      </c>
      <c r="G67" s="36">
        <v>47</v>
      </c>
      <c r="H67" s="36">
        <v>10</v>
      </c>
      <c r="I67" s="36" t="s">
        <v>53</v>
      </c>
      <c r="J67" s="1"/>
      <c r="K67" s="1"/>
    </row>
    <row r="68" spans="1:11" ht="15" customHeight="1" x14ac:dyDescent="0.3">
      <c r="A68" s="61"/>
      <c r="B68" s="61"/>
      <c r="C68" s="49"/>
      <c r="D68" s="36"/>
      <c r="E68" s="36"/>
      <c r="F68" s="36"/>
      <c r="G68" s="36"/>
      <c r="H68" s="36"/>
      <c r="I68" s="36"/>
      <c r="J68" s="1"/>
      <c r="K68" s="1"/>
    </row>
    <row r="69" spans="1:11" ht="15" customHeight="1" x14ac:dyDescent="0.3">
      <c r="A69" s="63" t="s">
        <v>34</v>
      </c>
      <c r="B69" s="61" t="s">
        <v>149</v>
      </c>
      <c r="C69" s="49">
        <v>30</v>
      </c>
      <c r="D69" s="36">
        <v>0.2</v>
      </c>
      <c r="E69" s="36">
        <v>3</v>
      </c>
      <c r="F69" s="36">
        <v>0.6</v>
      </c>
      <c r="G69" s="36">
        <v>30.6</v>
      </c>
      <c r="H69" s="36">
        <v>1.5</v>
      </c>
      <c r="I69" s="36">
        <v>80</v>
      </c>
      <c r="J69" s="1"/>
      <c r="K69" s="1"/>
    </row>
    <row r="70" spans="1:11" ht="24.6" customHeight="1" x14ac:dyDescent="0.3">
      <c r="A70" s="63"/>
      <c r="B70" s="63" t="s">
        <v>188</v>
      </c>
      <c r="C70" s="21" t="s">
        <v>83</v>
      </c>
      <c r="D70" s="17">
        <v>4.3</v>
      </c>
      <c r="E70" s="17">
        <v>3.9</v>
      </c>
      <c r="F70" s="17">
        <v>17.510000000000002</v>
      </c>
      <c r="G70" s="17">
        <v>105.6</v>
      </c>
      <c r="H70" s="17">
        <v>4.83</v>
      </c>
      <c r="I70" s="89">
        <v>36</v>
      </c>
      <c r="J70" s="1"/>
      <c r="K70" s="1"/>
    </row>
    <row r="71" spans="1:11" ht="15" customHeight="1" x14ac:dyDescent="0.3">
      <c r="A71" s="63"/>
      <c r="B71" s="63" t="s">
        <v>72</v>
      </c>
      <c r="C71" s="21">
        <v>100</v>
      </c>
      <c r="D71" s="17">
        <v>3</v>
      </c>
      <c r="E71" s="17">
        <v>4.2699999999999996</v>
      </c>
      <c r="F71" s="17">
        <v>14.6</v>
      </c>
      <c r="G71" s="17">
        <v>175.33</v>
      </c>
      <c r="H71" s="17">
        <v>0</v>
      </c>
      <c r="I71" s="10">
        <v>186</v>
      </c>
      <c r="J71" s="1"/>
      <c r="K71" s="1"/>
    </row>
    <row r="72" spans="1:11" ht="15" customHeight="1" x14ac:dyDescent="0.3">
      <c r="A72" s="63"/>
      <c r="B72" s="63" t="s">
        <v>189</v>
      </c>
      <c r="C72" s="21">
        <v>50</v>
      </c>
      <c r="D72" s="17">
        <v>8.84</v>
      </c>
      <c r="E72" s="17">
        <v>7.13</v>
      </c>
      <c r="F72" s="17">
        <v>2.27</v>
      </c>
      <c r="G72" s="17">
        <v>108.28</v>
      </c>
      <c r="H72" s="17">
        <v>0.34</v>
      </c>
      <c r="I72" s="10">
        <v>56</v>
      </c>
      <c r="J72" s="1"/>
      <c r="K72" s="1"/>
    </row>
    <row r="73" spans="1:11" ht="13.65" customHeight="1" x14ac:dyDescent="0.3">
      <c r="A73" s="63"/>
      <c r="B73" s="188" t="s">
        <v>141</v>
      </c>
      <c r="C73" s="40">
        <v>150</v>
      </c>
      <c r="D73" s="36">
        <v>0</v>
      </c>
      <c r="E73" s="36">
        <v>0</v>
      </c>
      <c r="F73" s="36">
        <v>13.5</v>
      </c>
      <c r="G73" s="36">
        <v>46.5</v>
      </c>
      <c r="H73" s="36">
        <v>0</v>
      </c>
      <c r="I73" s="36">
        <v>233</v>
      </c>
      <c r="J73" s="1"/>
      <c r="K73" s="1"/>
    </row>
    <row r="74" spans="1:11" ht="15.6" customHeight="1" x14ac:dyDescent="0.3">
      <c r="A74" s="63"/>
      <c r="B74" s="163" t="s">
        <v>40</v>
      </c>
      <c r="C74" s="27">
        <v>20</v>
      </c>
      <c r="D74" s="35">
        <v>1.34</v>
      </c>
      <c r="E74" s="35">
        <v>0.14000000000000001</v>
      </c>
      <c r="F74" s="35">
        <v>10.06</v>
      </c>
      <c r="G74" s="35">
        <v>48</v>
      </c>
      <c r="H74" s="35">
        <v>0</v>
      </c>
      <c r="I74" s="35">
        <v>1</v>
      </c>
      <c r="J74" s="1"/>
      <c r="K74" s="1"/>
    </row>
    <row r="75" spans="1:11" ht="14.25" customHeight="1" x14ac:dyDescent="0.3">
      <c r="A75" s="63"/>
      <c r="B75" s="164" t="s">
        <v>41</v>
      </c>
      <c r="C75" s="40">
        <v>30</v>
      </c>
      <c r="D75" s="36">
        <v>1.84</v>
      </c>
      <c r="E75" s="36">
        <v>5.66</v>
      </c>
      <c r="F75" s="36">
        <v>10.97</v>
      </c>
      <c r="G75" s="36">
        <v>102</v>
      </c>
      <c r="H75" s="36">
        <v>0</v>
      </c>
      <c r="I75" s="36">
        <v>1</v>
      </c>
      <c r="J75" s="1"/>
      <c r="K75" s="1"/>
    </row>
    <row r="76" spans="1:11" ht="13.5" customHeight="1" x14ac:dyDescent="0.3">
      <c r="A76" s="63"/>
      <c r="B76" s="63"/>
      <c r="C76" s="16"/>
      <c r="D76" s="17"/>
      <c r="E76" s="17"/>
      <c r="F76" s="17"/>
      <c r="G76" s="17"/>
      <c r="H76" s="17"/>
      <c r="I76" s="17"/>
      <c r="J76" s="1"/>
      <c r="K76" s="1"/>
    </row>
    <row r="77" spans="1:11" ht="17.399999999999999" customHeight="1" x14ac:dyDescent="0.3">
      <c r="A77" s="263" t="s">
        <v>63</v>
      </c>
      <c r="B77" s="188" t="s">
        <v>42</v>
      </c>
      <c r="C77" s="21">
        <v>120</v>
      </c>
      <c r="D77" s="10">
        <v>10.09</v>
      </c>
      <c r="E77" s="10">
        <v>15.46</v>
      </c>
      <c r="F77" s="10">
        <v>2.52</v>
      </c>
      <c r="G77" s="10">
        <v>189.68</v>
      </c>
      <c r="H77" s="10">
        <v>0</v>
      </c>
      <c r="I77" s="10" t="s">
        <v>44</v>
      </c>
      <c r="J77" s="1"/>
      <c r="K77" s="1"/>
    </row>
    <row r="78" spans="1:11" ht="17.399999999999999" customHeight="1" x14ac:dyDescent="0.3">
      <c r="A78" s="264"/>
      <c r="B78" s="188" t="s">
        <v>96</v>
      </c>
      <c r="C78" s="21">
        <v>20</v>
      </c>
      <c r="D78" s="10">
        <v>2.25</v>
      </c>
      <c r="E78" s="10">
        <v>3.54</v>
      </c>
      <c r="F78" s="10">
        <v>22.47</v>
      </c>
      <c r="G78" s="10">
        <v>125.1</v>
      </c>
      <c r="H78" s="10">
        <v>0</v>
      </c>
      <c r="I78" s="10" t="s">
        <v>53</v>
      </c>
      <c r="J78" s="1"/>
      <c r="K78" s="1"/>
    </row>
    <row r="79" spans="1:11" ht="16.5" customHeight="1" x14ac:dyDescent="0.3">
      <c r="A79" s="264"/>
      <c r="B79" s="189" t="s">
        <v>40</v>
      </c>
      <c r="C79" s="21">
        <v>20</v>
      </c>
      <c r="D79" s="10">
        <v>1.34</v>
      </c>
      <c r="E79" s="10">
        <v>0.14000000000000001</v>
      </c>
      <c r="F79" s="10">
        <v>10.06</v>
      </c>
      <c r="G79" s="10">
        <v>48</v>
      </c>
      <c r="H79" s="10">
        <v>0</v>
      </c>
      <c r="I79" s="10">
        <v>1</v>
      </c>
      <c r="J79" s="1"/>
      <c r="K79" s="1"/>
    </row>
    <row r="80" spans="1:11" ht="17.399999999999999" customHeight="1" x14ac:dyDescent="0.3">
      <c r="A80" s="265"/>
      <c r="B80" s="63" t="s">
        <v>208</v>
      </c>
      <c r="C80" s="21" t="s">
        <v>45</v>
      </c>
      <c r="D80" s="10">
        <v>0</v>
      </c>
      <c r="E80" s="10">
        <v>0</v>
      </c>
      <c r="F80" s="10">
        <v>8.98</v>
      </c>
      <c r="G80" s="10">
        <v>30</v>
      </c>
      <c r="H80" s="10">
        <v>0</v>
      </c>
      <c r="I80" s="10">
        <v>263.26400000000001</v>
      </c>
      <c r="J80" s="1"/>
      <c r="K80" s="1"/>
    </row>
    <row r="81" spans="1:11" ht="15" customHeight="1" x14ac:dyDescent="0.3">
      <c r="A81" s="63"/>
      <c r="B81" s="189"/>
      <c r="C81" s="21"/>
      <c r="D81" s="10"/>
      <c r="E81" s="10"/>
      <c r="F81" s="10"/>
      <c r="G81" s="10"/>
      <c r="H81" s="10"/>
      <c r="I81" s="10"/>
      <c r="J81" s="1"/>
      <c r="K81" s="1"/>
    </row>
    <row r="82" spans="1:11" ht="15.75" customHeight="1" x14ac:dyDescent="0.3">
      <c r="A82" s="63" t="s">
        <v>148</v>
      </c>
      <c r="B82" s="63"/>
      <c r="C82" s="15" t="s">
        <v>217</v>
      </c>
      <c r="D82" s="5">
        <f>SUM(D62:D81)</f>
        <v>43.510000000000005</v>
      </c>
      <c r="E82" s="5">
        <f>SUM(E62:E81)</f>
        <v>55.260000000000005</v>
      </c>
      <c r="F82" s="5">
        <f>SUM(F62:F81)</f>
        <v>177.37</v>
      </c>
      <c r="G82" s="5">
        <f>SUM(G62:G81)</f>
        <v>1434.26</v>
      </c>
      <c r="H82" s="5">
        <f>SUM(H62:H81)</f>
        <v>17.77</v>
      </c>
      <c r="I82" s="5"/>
      <c r="J82" s="1"/>
      <c r="K82" s="1"/>
    </row>
    <row r="83" spans="1:11" ht="15.75" customHeight="1" x14ac:dyDescent="0.3">
      <c r="A83" s="63"/>
      <c r="B83" s="63"/>
      <c r="C83" s="16"/>
      <c r="D83" s="17"/>
      <c r="E83" s="17"/>
      <c r="F83" s="17"/>
      <c r="G83" s="17"/>
      <c r="H83" s="17"/>
      <c r="I83" s="17"/>
      <c r="J83" s="1"/>
      <c r="K83" s="1"/>
    </row>
    <row r="84" spans="1:11" ht="15.75" customHeight="1" x14ac:dyDescent="0.3">
      <c r="A84" s="63"/>
      <c r="B84" s="15"/>
      <c r="C84" s="161"/>
      <c r="D84" s="162"/>
      <c r="E84" s="162"/>
      <c r="F84" s="162"/>
      <c r="G84" s="162"/>
      <c r="H84" s="17"/>
      <c r="I84" s="17"/>
      <c r="J84" s="1"/>
      <c r="K84" s="1"/>
    </row>
    <row r="85" spans="1:11" ht="14.25" customHeight="1" x14ac:dyDescent="0.3">
      <c r="A85" s="113"/>
      <c r="B85" s="113"/>
      <c r="C85" s="128"/>
      <c r="D85" s="129"/>
      <c r="E85" s="129"/>
      <c r="F85" s="129"/>
      <c r="G85" s="129"/>
      <c r="H85" s="129"/>
      <c r="I85" s="129"/>
      <c r="J85" s="1"/>
      <c r="K85" s="1"/>
    </row>
    <row r="86" spans="1:11" ht="14.25" customHeight="1" x14ac:dyDescent="0.3">
      <c r="A86" s="113"/>
      <c r="B86" s="113"/>
      <c r="C86" s="128"/>
      <c r="D86" s="129"/>
      <c r="E86" s="129"/>
      <c r="F86" s="129"/>
      <c r="G86" s="129"/>
      <c r="H86" s="129"/>
      <c r="I86" s="129"/>
      <c r="J86" s="1"/>
      <c r="K86" s="1"/>
    </row>
    <row r="87" spans="1:11" ht="34.65" customHeight="1" x14ac:dyDescent="0.3">
      <c r="A87" s="104" t="s">
        <v>69</v>
      </c>
      <c r="B87" s="63"/>
      <c r="C87" s="52"/>
      <c r="D87" s="10"/>
      <c r="E87" s="10"/>
      <c r="F87" s="10"/>
      <c r="G87" s="10"/>
      <c r="H87" s="10"/>
      <c r="I87" s="10"/>
      <c r="J87" s="1"/>
      <c r="K87" s="1"/>
    </row>
    <row r="88" spans="1:11" ht="18.600000000000001" customHeight="1" x14ac:dyDescent="0.3">
      <c r="A88" s="61" t="s">
        <v>32</v>
      </c>
      <c r="B88" s="61" t="s">
        <v>27</v>
      </c>
      <c r="C88" s="71" t="s">
        <v>28</v>
      </c>
      <c r="D88" s="35">
        <v>1.54</v>
      </c>
      <c r="E88" s="35">
        <v>3.46</v>
      </c>
      <c r="F88" s="35">
        <v>9.75</v>
      </c>
      <c r="G88" s="35">
        <v>78</v>
      </c>
      <c r="H88" s="17">
        <v>0</v>
      </c>
      <c r="I88" s="10">
        <v>4</v>
      </c>
      <c r="J88" s="1"/>
      <c r="K88" s="1"/>
    </row>
    <row r="89" spans="1:11" ht="16.350000000000001" customHeight="1" x14ac:dyDescent="0.3">
      <c r="A89" s="63"/>
      <c r="B89" s="63" t="s">
        <v>49</v>
      </c>
      <c r="C89" s="52" t="s">
        <v>50</v>
      </c>
      <c r="D89" s="10">
        <v>5.58</v>
      </c>
      <c r="E89" s="10">
        <v>6.05</v>
      </c>
      <c r="F89" s="10">
        <v>26.46</v>
      </c>
      <c r="G89" s="10">
        <v>182.94</v>
      </c>
      <c r="H89" s="10">
        <v>0.66</v>
      </c>
      <c r="I89" s="10">
        <v>160</v>
      </c>
      <c r="J89" s="1"/>
      <c r="K89" s="1"/>
    </row>
    <row r="90" spans="1:11" ht="14.25" customHeight="1" x14ac:dyDescent="0.3">
      <c r="A90" s="63"/>
      <c r="B90" s="61" t="s">
        <v>51</v>
      </c>
      <c r="C90" s="27">
        <v>150</v>
      </c>
      <c r="D90" s="35">
        <v>1</v>
      </c>
      <c r="E90" s="35">
        <v>1.08</v>
      </c>
      <c r="F90" s="35">
        <v>10.83</v>
      </c>
      <c r="G90" s="35">
        <v>75</v>
      </c>
      <c r="H90" s="35">
        <v>0.83</v>
      </c>
      <c r="I90" s="36">
        <v>248</v>
      </c>
      <c r="J90" s="1"/>
      <c r="K90" s="1"/>
    </row>
    <row r="91" spans="1:11" ht="14.25" customHeight="1" x14ac:dyDescent="0.3">
      <c r="A91" s="63"/>
      <c r="B91" s="61"/>
      <c r="C91" s="27"/>
      <c r="D91" s="35"/>
      <c r="E91" s="35"/>
      <c r="F91" s="35"/>
      <c r="G91" s="35"/>
      <c r="H91" s="35"/>
      <c r="I91" s="35"/>
      <c r="J91" s="1"/>
      <c r="K91" s="1"/>
    </row>
    <row r="92" spans="1:11" ht="18" customHeight="1" x14ac:dyDescent="0.3">
      <c r="A92" s="61" t="s">
        <v>33</v>
      </c>
      <c r="B92" s="188" t="s">
        <v>184</v>
      </c>
      <c r="C92" s="27">
        <v>150</v>
      </c>
      <c r="D92" s="36">
        <v>0.51</v>
      </c>
      <c r="E92" s="36">
        <v>0.21</v>
      </c>
      <c r="F92" s="36">
        <v>14.23</v>
      </c>
      <c r="G92" s="36">
        <v>71</v>
      </c>
      <c r="H92" s="36">
        <v>75</v>
      </c>
      <c r="I92" s="36">
        <v>417</v>
      </c>
      <c r="J92" s="1"/>
      <c r="K92" s="1"/>
    </row>
    <row r="93" spans="1:11" ht="18" customHeight="1" x14ac:dyDescent="0.3">
      <c r="A93" s="61"/>
      <c r="B93" s="63"/>
      <c r="C93" s="6"/>
      <c r="D93" s="17"/>
      <c r="E93" s="17"/>
      <c r="F93" s="17"/>
      <c r="G93" s="17"/>
      <c r="H93" s="17"/>
      <c r="I93" s="17"/>
      <c r="J93" s="1"/>
      <c r="K93" s="1"/>
    </row>
    <row r="94" spans="1:11" ht="16.649999999999999" customHeight="1" x14ac:dyDescent="0.3">
      <c r="A94" s="63" t="s">
        <v>34</v>
      </c>
      <c r="B94" s="82" t="s">
        <v>90</v>
      </c>
      <c r="C94" s="85">
        <v>45</v>
      </c>
      <c r="D94" s="17">
        <v>0.54</v>
      </c>
      <c r="E94" s="17">
        <v>2.12</v>
      </c>
      <c r="F94" s="17">
        <v>3.47</v>
      </c>
      <c r="G94" s="17">
        <v>35.1</v>
      </c>
      <c r="H94" s="17">
        <v>4.32</v>
      </c>
      <c r="I94" s="10" t="s">
        <v>53</v>
      </c>
      <c r="J94" s="1"/>
      <c r="K94" s="1"/>
    </row>
    <row r="95" spans="1:11" ht="24" customHeight="1" x14ac:dyDescent="0.3">
      <c r="A95" s="63"/>
      <c r="B95" s="61" t="s">
        <v>205</v>
      </c>
      <c r="C95" s="49" t="s">
        <v>112</v>
      </c>
      <c r="D95" s="36">
        <v>3.32</v>
      </c>
      <c r="E95" s="36">
        <v>4.83</v>
      </c>
      <c r="F95" s="36">
        <v>15.74</v>
      </c>
      <c r="G95" s="36">
        <v>115.2</v>
      </c>
      <c r="H95" s="36">
        <v>6.3</v>
      </c>
      <c r="I95" s="36">
        <v>101</v>
      </c>
      <c r="J95" s="1"/>
      <c r="K95" s="1"/>
    </row>
    <row r="96" spans="1:11" ht="18" customHeight="1" x14ac:dyDescent="0.3">
      <c r="A96" s="63"/>
      <c r="B96" s="61" t="s">
        <v>146</v>
      </c>
      <c r="C96" s="49">
        <v>120</v>
      </c>
      <c r="D96" s="36">
        <v>4.6900000000000004</v>
      </c>
      <c r="E96" s="36">
        <v>6.48</v>
      </c>
      <c r="F96" s="36">
        <v>25.03</v>
      </c>
      <c r="G96" s="36">
        <v>183.81</v>
      </c>
      <c r="H96" s="36">
        <v>0</v>
      </c>
      <c r="I96" s="36">
        <v>49</v>
      </c>
      <c r="J96" s="1"/>
      <c r="K96" s="1"/>
    </row>
    <row r="97" spans="1:11" ht="18" customHeight="1" x14ac:dyDescent="0.3">
      <c r="A97" s="63"/>
      <c r="B97" s="61" t="s">
        <v>191</v>
      </c>
      <c r="C97" s="49">
        <v>60</v>
      </c>
      <c r="D97" s="36">
        <v>11.8</v>
      </c>
      <c r="E97" s="36">
        <v>9.5</v>
      </c>
      <c r="F97" s="36">
        <v>13.46</v>
      </c>
      <c r="G97" s="36">
        <v>194</v>
      </c>
      <c r="H97" s="36">
        <v>0</v>
      </c>
      <c r="I97" s="36">
        <v>35</v>
      </c>
      <c r="J97" s="1"/>
      <c r="K97" s="1"/>
    </row>
    <row r="98" spans="1:11" ht="18" customHeight="1" x14ac:dyDescent="0.3">
      <c r="A98" s="63"/>
      <c r="B98" s="61" t="s">
        <v>169</v>
      </c>
      <c r="C98" s="49">
        <v>35</v>
      </c>
      <c r="D98" s="36">
        <v>21.7</v>
      </c>
      <c r="E98" s="36">
        <v>0.48</v>
      </c>
      <c r="F98" s="36">
        <v>1.37</v>
      </c>
      <c r="G98" s="36">
        <v>21.7</v>
      </c>
      <c r="H98" s="36">
        <v>0</v>
      </c>
      <c r="I98" s="36">
        <v>227</v>
      </c>
      <c r="J98" s="1"/>
      <c r="K98" s="1"/>
    </row>
    <row r="99" spans="1:11" ht="15" customHeight="1" x14ac:dyDescent="0.3">
      <c r="A99" s="63"/>
      <c r="B99" s="188" t="s">
        <v>190</v>
      </c>
      <c r="C99" s="27">
        <v>150</v>
      </c>
      <c r="D99" s="35">
        <v>0.18</v>
      </c>
      <c r="E99" s="35">
        <v>0</v>
      </c>
      <c r="F99" s="35">
        <v>13.2</v>
      </c>
      <c r="G99" s="35">
        <v>87.7</v>
      </c>
      <c r="H99" s="35">
        <v>0</v>
      </c>
      <c r="I99" s="35">
        <v>376</v>
      </c>
      <c r="J99" s="1"/>
      <c r="K99" s="1"/>
    </row>
    <row r="100" spans="1:11" ht="16.649999999999999" customHeight="1" x14ac:dyDescent="0.3">
      <c r="A100" s="63"/>
      <c r="B100" s="61" t="s">
        <v>40</v>
      </c>
      <c r="C100" s="40">
        <v>20</v>
      </c>
      <c r="D100" s="36">
        <v>1.34</v>
      </c>
      <c r="E100" s="36">
        <v>0.14000000000000001</v>
      </c>
      <c r="F100" s="36">
        <v>10.06</v>
      </c>
      <c r="G100" s="36">
        <v>48</v>
      </c>
      <c r="H100" s="36">
        <v>0</v>
      </c>
      <c r="I100" s="36">
        <v>1</v>
      </c>
      <c r="J100" s="1"/>
      <c r="K100" s="1"/>
    </row>
    <row r="101" spans="1:11" ht="15" customHeight="1" x14ac:dyDescent="0.3">
      <c r="A101" s="63"/>
      <c r="B101" s="111" t="s">
        <v>41</v>
      </c>
      <c r="C101" s="8">
        <v>30</v>
      </c>
      <c r="D101" s="217">
        <v>1.84</v>
      </c>
      <c r="E101" s="5">
        <v>5.66</v>
      </c>
      <c r="F101" s="5">
        <v>10.97</v>
      </c>
      <c r="G101" s="5">
        <v>102</v>
      </c>
      <c r="H101" s="5">
        <v>0</v>
      </c>
      <c r="I101" s="5">
        <v>1</v>
      </c>
      <c r="J101" s="1"/>
      <c r="K101" s="1"/>
    </row>
    <row r="102" spans="1:11" ht="15" customHeight="1" x14ac:dyDescent="0.3">
      <c r="A102" s="228"/>
      <c r="B102" s="111"/>
      <c r="C102" s="8"/>
      <c r="D102" s="5"/>
      <c r="E102" s="5"/>
      <c r="F102" s="5"/>
      <c r="G102" s="5"/>
      <c r="H102" s="5"/>
      <c r="I102" s="5"/>
      <c r="J102" s="1"/>
      <c r="K102" s="1"/>
    </row>
    <row r="103" spans="1:11" ht="25.35" customHeight="1" x14ac:dyDescent="0.3">
      <c r="A103" s="230" t="s">
        <v>63</v>
      </c>
      <c r="B103" s="63" t="s">
        <v>165</v>
      </c>
      <c r="C103" s="21" t="s">
        <v>116</v>
      </c>
      <c r="D103" s="10">
        <v>14.52</v>
      </c>
      <c r="E103" s="10">
        <v>7.7</v>
      </c>
      <c r="F103" s="10">
        <v>15.18</v>
      </c>
      <c r="G103" s="10">
        <v>190.3</v>
      </c>
      <c r="H103" s="10">
        <v>0.22</v>
      </c>
      <c r="I103" s="10">
        <v>462</v>
      </c>
      <c r="J103" s="1"/>
      <c r="K103" s="1"/>
    </row>
    <row r="104" spans="1:11" x14ac:dyDescent="0.3">
      <c r="A104" s="231"/>
      <c r="B104" s="63" t="s">
        <v>40</v>
      </c>
      <c r="C104" s="21">
        <v>20</v>
      </c>
      <c r="D104" s="10">
        <v>1.34</v>
      </c>
      <c r="E104" s="10">
        <v>0.14000000000000001</v>
      </c>
      <c r="F104" s="10">
        <v>10.06</v>
      </c>
      <c r="G104" s="10">
        <v>48</v>
      </c>
      <c r="H104" s="10">
        <v>0</v>
      </c>
      <c r="I104" s="10">
        <v>1</v>
      </c>
      <c r="J104" s="1"/>
      <c r="K104" s="1"/>
    </row>
    <row r="105" spans="1:11" x14ac:dyDescent="0.3">
      <c r="A105" s="63"/>
      <c r="B105" s="63" t="s">
        <v>166</v>
      </c>
      <c r="C105" s="18">
        <v>150</v>
      </c>
      <c r="D105" s="5">
        <v>0</v>
      </c>
      <c r="E105" s="5">
        <v>0</v>
      </c>
      <c r="F105" s="5">
        <v>7</v>
      </c>
      <c r="G105" s="5">
        <v>25</v>
      </c>
      <c r="H105" s="5">
        <v>0</v>
      </c>
      <c r="I105" s="4" t="s">
        <v>167</v>
      </c>
      <c r="J105" s="1"/>
      <c r="K105" s="1"/>
    </row>
    <row r="106" spans="1:11" x14ac:dyDescent="0.3">
      <c r="A106" s="63" t="s">
        <v>148</v>
      </c>
      <c r="B106" s="91"/>
      <c r="C106" s="3">
        <v>1435</v>
      </c>
      <c r="D106" s="5">
        <f>SUM(D88:D105)</f>
        <v>69.90000000000002</v>
      </c>
      <c r="E106" s="5">
        <f>SUM(E88:E105)</f>
        <v>47.850000000000009</v>
      </c>
      <c r="F106" s="5">
        <f>SUM(F88:F105)</f>
        <v>186.81</v>
      </c>
      <c r="G106" s="5">
        <f>SUM(G88:G105)</f>
        <v>1457.75</v>
      </c>
      <c r="H106" s="5">
        <f>SUM(H88:H105)</f>
        <v>87.33</v>
      </c>
      <c r="I106" s="5"/>
      <c r="J106" s="1"/>
      <c r="K106" s="1"/>
    </row>
    <row r="107" spans="1:11" x14ac:dyDescent="0.3">
      <c r="A107" s="108"/>
      <c r="B107" s="108"/>
      <c r="C107" s="30"/>
      <c r="D107" s="23"/>
      <c r="E107" s="23"/>
      <c r="F107" s="23"/>
      <c r="G107" s="23"/>
      <c r="H107" s="23"/>
      <c r="I107" s="23"/>
      <c r="J107" s="1"/>
      <c r="K107" s="1"/>
    </row>
    <row r="108" spans="1:11" x14ac:dyDescent="0.3">
      <c r="A108" s="108"/>
      <c r="B108" s="108"/>
      <c r="C108" s="30"/>
      <c r="D108" s="23"/>
      <c r="E108" s="23"/>
      <c r="F108" s="23"/>
      <c r="G108" s="23"/>
      <c r="H108" s="23"/>
      <c r="I108" s="23"/>
      <c r="J108" s="1"/>
      <c r="K108" s="1"/>
    </row>
    <row r="109" spans="1:11" x14ac:dyDescent="0.3">
      <c r="A109" s="108"/>
      <c r="B109" s="108"/>
      <c r="C109" s="30"/>
      <c r="D109" s="23"/>
      <c r="E109" s="23"/>
      <c r="F109" s="23"/>
      <c r="G109" s="23"/>
      <c r="H109" s="23"/>
      <c r="I109" s="23"/>
      <c r="J109" s="1"/>
      <c r="K109" s="1"/>
    </row>
    <row r="110" spans="1:11" x14ac:dyDescent="0.3">
      <c r="A110" s="113"/>
      <c r="B110" s="108"/>
      <c r="C110" s="129"/>
      <c r="D110" s="129"/>
      <c r="E110" s="129"/>
      <c r="F110" s="129"/>
      <c r="G110" s="129"/>
      <c r="H110" s="129"/>
      <c r="I110" s="23"/>
      <c r="J110" s="1"/>
      <c r="K110" s="1"/>
    </row>
    <row r="111" spans="1:11" x14ac:dyDescent="0.3">
      <c r="A111" s="108"/>
      <c r="B111" s="130"/>
      <c r="C111" s="30"/>
      <c r="D111" s="23"/>
      <c r="E111" s="23"/>
      <c r="F111" s="23"/>
      <c r="G111" s="23"/>
      <c r="H111" s="23"/>
      <c r="I111" s="23"/>
      <c r="J111" s="1"/>
      <c r="K111" s="1"/>
    </row>
    <row r="112" spans="1:11" x14ac:dyDescent="0.3">
      <c r="A112" s="108"/>
      <c r="B112" s="108"/>
      <c r="C112" s="30"/>
      <c r="D112" s="23"/>
      <c r="E112" s="23"/>
      <c r="F112" s="23"/>
      <c r="G112" s="23"/>
      <c r="H112" s="23"/>
      <c r="I112" s="23"/>
      <c r="J112" s="1"/>
      <c r="K112" s="1"/>
    </row>
    <row r="113" spans="1:11" ht="35.25" customHeight="1" x14ac:dyDescent="0.3">
      <c r="A113" s="104" t="s">
        <v>76</v>
      </c>
      <c r="B113" s="91"/>
      <c r="C113" s="20"/>
      <c r="D113" s="19"/>
      <c r="E113" s="19"/>
      <c r="F113" s="19"/>
      <c r="G113" s="19"/>
      <c r="H113" s="19"/>
      <c r="I113" s="19"/>
      <c r="J113" s="1"/>
      <c r="K113" s="1"/>
    </row>
    <row r="114" spans="1:11" ht="14.4" customHeight="1" x14ac:dyDescent="0.3">
      <c r="A114" s="61" t="s">
        <v>32</v>
      </c>
      <c r="B114" s="58" t="s">
        <v>61</v>
      </c>
      <c r="C114" s="72" t="s">
        <v>216</v>
      </c>
      <c r="D114" s="10">
        <v>2.3199999999999998</v>
      </c>
      <c r="E114" s="10">
        <v>2.95</v>
      </c>
      <c r="F114" s="10">
        <v>0</v>
      </c>
      <c r="G114" s="36">
        <v>36</v>
      </c>
      <c r="H114" s="10">
        <v>7.0000000000000007E-2</v>
      </c>
      <c r="I114" s="10">
        <v>7</v>
      </c>
      <c r="J114" s="1"/>
      <c r="K114" s="1"/>
    </row>
    <row r="115" spans="1:11" ht="26.4" customHeight="1" x14ac:dyDescent="0.3">
      <c r="A115" s="63"/>
      <c r="B115" s="61" t="s">
        <v>194</v>
      </c>
      <c r="C115" s="40">
        <v>180</v>
      </c>
      <c r="D115" s="36">
        <v>7.15</v>
      </c>
      <c r="E115" s="36">
        <v>7.39</v>
      </c>
      <c r="F115" s="36">
        <v>31.62</v>
      </c>
      <c r="G115" s="36">
        <v>221.55</v>
      </c>
      <c r="H115" s="36">
        <v>0.45</v>
      </c>
      <c r="I115" s="36">
        <v>86</v>
      </c>
      <c r="J115" s="1"/>
      <c r="K115" s="1"/>
    </row>
    <row r="116" spans="1:11" ht="26.4" customHeight="1" x14ac:dyDescent="0.3">
      <c r="A116" s="63"/>
      <c r="B116" s="61" t="s">
        <v>40</v>
      </c>
      <c r="C116" s="40">
        <v>20</v>
      </c>
      <c r="D116" s="36">
        <v>1.34</v>
      </c>
      <c r="E116" s="36">
        <v>0.14000000000000001</v>
      </c>
      <c r="F116" s="36">
        <v>10.06</v>
      </c>
      <c r="G116" s="36">
        <v>48</v>
      </c>
      <c r="H116" s="36">
        <v>0</v>
      </c>
      <c r="I116" s="36">
        <v>1</v>
      </c>
      <c r="J116" s="1"/>
      <c r="K116" s="1"/>
    </row>
    <row r="117" spans="1:11" ht="15" customHeight="1" x14ac:dyDescent="0.3">
      <c r="A117" s="63"/>
      <c r="B117" s="63" t="s">
        <v>185</v>
      </c>
      <c r="C117" s="51" t="s">
        <v>45</v>
      </c>
      <c r="D117" s="22">
        <v>0.67</v>
      </c>
      <c r="E117" s="22">
        <v>0.83</v>
      </c>
      <c r="F117" s="22">
        <v>11.25</v>
      </c>
      <c r="G117" s="22">
        <v>46.64</v>
      </c>
      <c r="H117" s="22">
        <v>0.54</v>
      </c>
      <c r="I117" s="31">
        <v>261</v>
      </c>
      <c r="J117" s="1"/>
      <c r="K117" s="1"/>
    </row>
    <row r="118" spans="1:11" ht="15" customHeight="1" x14ac:dyDescent="0.3">
      <c r="A118" s="63"/>
      <c r="B118" s="63"/>
      <c r="C118" s="33"/>
      <c r="D118" s="22"/>
      <c r="E118" s="22"/>
      <c r="F118" s="22"/>
      <c r="G118" s="22"/>
      <c r="H118" s="22"/>
      <c r="I118" s="22"/>
      <c r="J118" s="1"/>
      <c r="K118" s="1"/>
    </row>
    <row r="119" spans="1:11" ht="15.75" customHeight="1" x14ac:dyDescent="0.3">
      <c r="A119" s="61" t="s">
        <v>33</v>
      </c>
      <c r="B119" s="63" t="s">
        <v>31</v>
      </c>
      <c r="C119" s="6">
        <v>150</v>
      </c>
      <c r="D119" s="17">
        <v>0.9</v>
      </c>
      <c r="E119" s="17">
        <v>0.18</v>
      </c>
      <c r="F119" s="17">
        <v>18.18</v>
      </c>
      <c r="G119" s="17">
        <v>82.8</v>
      </c>
      <c r="H119" s="17">
        <v>3.6</v>
      </c>
      <c r="I119" s="17">
        <v>407</v>
      </c>
      <c r="J119" s="1"/>
      <c r="K119" s="1"/>
    </row>
    <row r="120" spans="1:11" ht="15" customHeight="1" x14ac:dyDescent="0.3">
      <c r="A120" s="61"/>
      <c r="B120" s="188"/>
      <c r="C120" s="27"/>
      <c r="D120" s="36"/>
      <c r="E120" s="36"/>
      <c r="F120" s="36"/>
      <c r="G120" s="36"/>
      <c r="H120" s="36"/>
      <c r="I120" s="36"/>
      <c r="J120" s="1"/>
      <c r="K120" s="1"/>
    </row>
    <row r="121" spans="1:11" ht="15" customHeight="1" x14ac:dyDescent="0.3">
      <c r="A121" s="63" t="s">
        <v>34</v>
      </c>
      <c r="B121" s="63" t="s">
        <v>168</v>
      </c>
      <c r="C121" s="27">
        <v>45</v>
      </c>
      <c r="D121" s="36">
        <v>0.61</v>
      </c>
      <c r="E121" s="36">
        <v>2.78</v>
      </c>
      <c r="F121" s="36">
        <v>3.8</v>
      </c>
      <c r="G121" s="36">
        <v>42.66</v>
      </c>
      <c r="H121" s="36">
        <v>4.6399999999999997</v>
      </c>
      <c r="I121" s="36">
        <v>45</v>
      </c>
      <c r="J121" s="1"/>
      <c r="K121" s="1"/>
    </row>
    <row r="122" spans="1:11" ht="26.4" customHeight="1" x14ac:dyDescent="0.3">
      <c r="A122" s="63"/>
      <c r="B122" s="63" t="s">
        <v>155</v>
      </c>
      <c r="C122" s="40">
        <v>150</v>
      </c>
      <c r="D122" s="36">
        <v>2.57</v>
      </c>
      <c r="E122" s="36">
        <v>2</v>
      </c>
      <c r="F122" s="36">
        <v>12.54</v>
      </c>
      <c r="G122" s="36">
        <v>78.44</v>
      </c>
      <c r="H122" s="36">
        <v>4.55</v>
      </c>
      <c r="I122" s="36">
        <v>22</v>
      </c>
      <c r="J122" s="1"/>
      <c r="K122" s="1"/>
    </row>
    <row r="123" spans="1:11" ht="18" customHeight="1" x14ac:dyDescent="0.3">
      <c r="A123" s="63"/>
      <c r="B123" s="63" t="s">
        <v>121</v>
      </c>
      <c r="C123" s="40">
        <v>150</v>
      </c>
      <c r="D123" s="36">
        <v>6.53</v>
      </c>
      <c r="E123" s="36">
        <v>10.8</v>
      </c>
      <c r="F123" s="36">
        <v>15.86</v>
      </c>
      <c r="G123" s="36">
        <v>230</v>
      </c>
      <c r="H123" s="36">
        <v>0</v>
      </c>
      <c r="I123" s="36">
        <v>45</v>
      </c>
      <c r="J123" s="1"/>
      <c r="K123" s="1"/>
    </row>
    <row r="124" spans="1:11" ht="18" customHeight="1" x14ac:dyDescent="0.3">
      <c r="A124" s="63"/>
      <c r="B124" s="61" t="s">
        <v>182</v>
      </c>
      <c r="C124" s="40">
        <v>150</v>
      </c>
      <c r="D124" s="36">
        <v>0.23</v>
      </c>
      <c r="E124" s="36">
        <v>0.01</v>
      </c>
      <c r="F124" s="36">
        <v>18.28</v>
      </c>
      <c r="G124" s="36">
        <v>72.53</v>
      </c>
      <c r="H124" s="36">
        <v>0.21</v>
      </c>
      <c r="I124" s="36">
        <v>40</v>
      </c>
      <c r="J124" s="1"/>
      <c r="K124" s="1"/>
    </row>
    <row r="125" spans="1:11" ht="15" customHeight="1" x14ac:dyDescent="0.3">
      <c r="A125" s="63"/>
      <c r="B125" s="111" t="s">
        <v>40</v>
      </c>
      <c r="C125" s="27">
        <v>20</v>
      </c>
      <c r="D125" s="35">
        <v>1.34</v>
      </c>
      <c r="E125" s="35">
        <v>0.14000000000000001</v>
      </c>
      <c r="F125" s="35">
        <v>10.06</v>
      </c>
      <c r="G125" s="35">
        <v>48</v>
      </c>
      <c r="H125" s="35">
        <v>0</v>
      </c>
      <c r="I125" s="35">
        <v>1</v>
      </c>
      <c r="J125" s="1"/>
      <c r="K125" s="1"/>
    </row>
    <row r="126" spans="1:11" ht="15" customHeight="1" x14ac:dyDescent="0.3">
      <c r="A126" s="63"/>
      <c r="B126" s="111" t="s">
        <v>41</v>
      </c>
      <c r="C126" s="40">
        <v>30</v>
      </c>
      <c r="D126" s="36">
        <v>1.84</v>
      </c>
      <c r="E126" s="36">
        <v>5.66</v>
      </c>
      <c r="F126" s="36">
        <v>10.97</v>
      </c>
      <c r="G126" s="36">
        <v>102</v>
      </c>
      <c r="H126" s="36">
        <v>0</v>
      </c>
      <c r="I126" s="36">
        <v>1</v>
      </c>
      <c r="J126" s="1"/>
      <c r="K126" s="1"/>
    </row>
    <row r="127" spans="1:11" ht="15" customHeight="1" x14ac:dyDescent="0.3">
      <c r="A127" s="228"/>
      <c r="B127" s="189"/>
      <c r="C127" s="40"/>
      <c r="D127" s="36"/>
      <c r="E127" s="36"/>
      <c r="F127" s="36"/>
      <c r="G127" s="36"/>
      <c r="H127" s="36"/>
      <c r="I127" s="36"/>
      <c r="J127" s="1"/>
      <c r="K127" s="1"/>
    </row>
    <row r="128" spans="1:11" ht="18" customHeight="1" x14ac:dyDescent="0.3">
      <c r="A128" s="259" t="s">
        <v>63</v>
      </c>
      <c r="B128" s="234" t="s">
        <v>193</v>
      </c>
      <c r="C128" s="21">
        <v>180</v>
      </c>
      <c r="D128" s="10">
        <v>7.4</v>
      </c>
      <c r="E128" s="10">
        <v>4.58</v>
      </c>
      <c r="F128" s="10">
        <v>21.04</v>
      </c>
      <c r="G128" s="10">
        <v>152.72999999999999</v>
      </c>
      <c r="H128" s="10">
        <v>0</v>
      </c>
      <c r="I128" s="10">
        <v>88</v>
      </c>
      <c r="J128" s="1"/>
      <c r="K128" s="1"/>
    </row>
    <row r="129" spans="1:11" ht="19.350000000000001" customHeight="1" x14ac:dyDescent="0.3">
      <c r="A129" s="260"/>
      <c r="B129" s="63" t="s">
        <v>86</v>
      </c>
      <c r="C129" s="21">
        <v>50</v>
      </c>
      <c r="D129" s="10">
        <v>3.7</v>
      </c>
      <c r="E129" s="10">
        <v>6.5</v>
      </c>
      <c r="F129" s="10">
        <v>30.2</v>
      </c>
      <c r="G129" s="10">
        <v>194.2</v>
      </c>
      <c r="H129" s="10">
        <v>0</v>
      </c>
      <c r="I129" s="10">
        <v>49</v>
      </c>
      <c r="J129" s="1"/>
      <c r="K129" s="1"/>
    </row>
    <row r="130" spans="1:11" ht="18" customHeight="1" x14ac:dyDescent="0.3">
      <c r="A130" s="260"/>
      <c r="B130" s="63" t="s">
        <v>40</v>
      </c>
      <c r="C130" s="21">
        <v>20</v>
      </c>
      <c r="D130" s="10">
        <v>1.34</v>
      </c>
      <c r="E130" s="10">
        <v>0.14000000000000001</v>
      </c>
      <c r="F130" s="10">
        <v>10.06</v>
      </c>
      <c r="G130" s="10">
        <v>48</v>
      </c>
      <c r="H130" s="10">
        <v>0</v>
      </c>
      <c r="I130" s="10">
        <v>1</v>
      </c>
      <c r="J130" s="1"/>
      <c r="K130" s="1"/>
    </row>
    <row r="131" spans="1:11" ht="19.350000000000001" customHeight="1" x14ac:dyDescent="0.3">
      <c r="A131" s="261"/>
      <c r="B131" s="58" t="s">
        <v>184</v>
      </c>
      <c r="C131" s="21">
        <v>150</v>
      </c>
      <c r="D131" s="10">
        <v>0.51</v>
      </c>
      <c r="E131" s="10">
        <v>0.21</v>
      </c>
      <c r="F131" s="10">
        <v>14.23</v>
      </c>
      <c r="G131" s="10">
        <v>71</v>
      </c>
      <c r="H131" s="10">
        <v>75</v>
      </c>
      <c r="I131" s="10">
        <v>56</v>
      </c>
      <c r="J131" s="1"/>
      <c r="K131" s="1"/>
    </row>
    <row r="132" spans="1:11" ht="15.6" customHeight="1" x14ac:dyDescent="0.3">
      <c r="A132" s="63"/>
      <c r="B132" s="63"/>
      <c r="C132" s="11"/>
      <c r="D132" s="4"/>
      <c r="E132" s="4"/>
      <c r="F132" s="4"/>
      <c r="G132" s="4"/>
      <c r="H132" s="4"/>
      <c r="I132" s="4"/>
      <c r="J132" s="1"/>
      <c r="K132" s="1"/>
    </row>
    <row r="133" spans="1:11" ht="15" customHeight="1" x14ac:dyDescent="0.3">
      <c r="A133" s="63" t="s">
        <v>148</v>
      </c>
      <c r="B133" s="63"/>
      <c r="C133" s="3">
        <v>1444</v>
      </c>
      <c r="D133" s="19">
        <f>SUM(D114:D132)</f>
        <v>38.450000000000003</v>
      </c>
      <c r="E133" s="19">
        <f>SUM(E114:E132)</f>
        <v>44.31</v>
      </c>
      <c r="F133" s="19">
        <f>SUM(F114:F132)</f>
        <v>218.14999999999995</v>
      </c>
      <c r="G133" s="19">
        <f>SUM(G114:G132)</f>
        <v>1474.55</v>
      </c>
      <c r="H133" s="19">
        <f>SUM(H114:H132)</f>
        <v>89.06</v>
      </c>
      <c r="I133" s="19"/>
      <c r="J133" s="1"/>
      <c r="K133" s="1"/>
    </row>
    <row r="134" spans="1:11" ht="15" customHeight="1" x14ac:dyDescent="0.3">
      <c r="A134" s="113"/>
      <c r="B134" s="113"/>
      <c r="C134" s="127"/>
      <c r="D134" s="37"/>
      <c r="E134" s="37"/>
      <c r="F134" s="37"/>
      <c r="G134" s="37"/>
      <c r="H134" s="37"/>
      <c r="I134" s="37"/>
      <c r="J134" s="1"/>
      <c r="K134" s="1"/>
    </row>
    <row r="135" spans="1:11" ht="15" customHeight="1" x14ac:dyDescent="0.3">
      <c r="A135" s="113"/>
      <c r="B135" s="113"/>
      <c r="C135" s="127"/>
      <c r="D135" s="37"/>
      <c r="E135" s="37"/>
      <c r="F135" s="37"/>
      <c r="G135" s="37"/>
      <c r="H135" s="37"/>
      <c r="I135" s="37"/>
      <c r="J135" s="1"/>
      <c r="K135" s="1"/>
    </row>
    <row r="136" spans="1:11" ht="15" customHeight="1" x14ac:dyDescent="0.3">
      <c r="A136" s="113"/>
      <c r="B136" s="113"/>
      <c r="C136" s="127"/>
      <c r="D136" s="37"/>
      <c r="E136" s="37"/>
      <c r="F136" s="37"/>
      <c r="G136" s="37"/>
      <c r="H136" s="37"/>
      <c r="I136" s="37"/>
      <c r="J136" s="1"/>
      <c r="K136" s="1"/>
    </row>
    <row r="137" spans="1:11" ht="43.8" customHeight="1" x14ac:dyDescent="0.3">
      <c r="A137" s="113"/>
      <c r="B137" s="113"/>
      <c r="C137" s="127"/>
      <c r="D137" s="37"/>
      <c r="E137" s="37"/>
      <c r="F137" s="37"/>
      <c r="G137" s="37"/>
      <c r="H137" s="37"/>
      <c r="I137" s="37"/>
      <c r="J137" s="1"/>
      <c r="K137" s="1"/>
    </row>
    <row r="138" spans="1:11" ht="28.5" customHeight="1" x14ac:dyDescent="0.3">
      <c r="A138" s="104" t="s">
        <v>88</v>
      </c>
      <c r="B138" s="61"/>
      <c r="C138" s="11"/>
      <c r="D138" s="4"/>
      <c r="E138" s="4"/>
      <c r="F138" s="4"/>
      <c r="G138" s="4"/>
      <c r="H138" s="4"/>
      <c r="I138" s="4"/>
      <c r="J138" s="1"/>
      <c r="K138" s="1"/>
    </row>
    <row r="139" spans="1:11" ht="15" customHeight="1" x14ac:dyDescent="0.3">
      <c r="A139" s="61" t="s">
        <v>32</v>
      </c>
      <c r="B139" s="58" t="s">
        <v>47</v>
      </c>
      <c r="C139" s="71" t="s">
        <v>48</v>
      </c>
      <c r="D139" s="35">
        <v>1.54</v>
      </c>
      <c r="E139" s="35">
        <v>0.16</v>
      </c>
      <c r="F139" s="35">
        <v>13.16</v>
      </c>
      <c r="G139" s="35">
        <v>61</v>
      </c>
      <c r="H139" s="17">
        <v>0.01</v>
      </c>
      <c r="I139" s="17">
        <v>2</v>
      </c>
      <c r="J139" s="1"/>
      <c r="K139" s="1"/>
    </row>
    <row r="140" spans="1:11" ht="15" customHeight="1" x14ac:dyDescent="0.3">
      <c r="A140" s="63"/>
      <c r="B140" s="63" t="s">
        <v>196</v>
      </c>
      <c r="C140" s="21">
        <v>150</v>
      </c>
      <c r="D140" s="10">
        <v>4.66</v>
      </c>
      <c r="E140" s="10">
        <v>5.79</v>
      </c>
      <c r="F140" s="10">
        <v>20.78</v>
      </c>
      <c r="G140" s="10">
        <v>150.75</v>
      </c>
      <c r="H140" s="10">
        <v>1.46</v>
      </c>
      <c r="I140" s="10">
        <v>84</v>
      </c>
      <c r="J140" s="1"/>
      <c r="K140" s="1"/>
    </row>
    <row r="141" spans="1:11" ht="15" customHeight="1" x14ac:dyDescent="0.3">
      <c r="A141" s="63"/>
      <c r="B141" s="58" t="s">
        <v>30</v>
      </c>
      <c r="C141" s="21">
        <v>150</v>
      </c>
      <c r="D141" s="10">
        <v>1.08</v>
      </c>
      <c r="E141" s="10">
        <v>1.08</v>
      </c>
      <c r="F141" s="10">
        <v>11.67</v>
      </c>
      <c r="G141" s="10">
        <v>76.67</v>
      </c>
      <c r="H141" s="10">
        <v>1</v>
      </c>
      <c r="I141" s="10">
        <v>253</v>
      </c>
      <c r="J141" s="1"/>
      <c r="K141" s="1"/>
    </row>
    <row r="142" spans="1:11" ht="15" customHeight="1" x14ac:dyDescent="0.3">
      <c r="A142" s="63"/>
      <c r="B142" s="61"/>
      <c r="C142" s="11"/>
      <c r="D142" s="4"/>
      <c r="E142" s="4"/>
      <c r="F142" s="4"/>
      <c r="G142" s="4"/>
      <c r="H142" s="4"/>
      <c r="I142" s="4"/>
      <c r="J142" s="1"/>
      <c r="K142" s="1"/>
    </row>
    <row r="143" spans="1:11" ht="16.649999999999999" customHeight="1" x14ac:dyDescent="0.3">
      <c r="A143" s="61" t="s">
        <v>33</v>
      </c>
      <c r="B143" s="58" t="s">
        <v>64</v>
      </c>
      <c r="C143" s="49">
        <v>140</v>
      </c>
      <c r="D143" s="36">
        <v>4.0599999999999996</v>
      </c>
      <c r="E143" s="36">
        <v>4.4800000000000004</v>
      </c>
      <c r="F143" s="36">
        <v>5.6</v>
      </c>
      <c r="G143" s="36">
        <v>82.6</v>
      </c>
      <c r="H143" s="36">
        <v>1.19</v>
      </c>
      <c r="I143" s="36">
        <v>251</v>
      </c>
      <c r="J143" s="1"/>
      <c r="K143" s="1"/>
    </row>
    <row r="144" spans="1:11" ht="15" customHeight="1" x14ac:dyDescent="0.3">
      <c r="A144" s="61"/>
      <c r="B144" s="58"/>
      <c r="C144" s="21"/>
      <c r="D144" s="56"/>
      <c r="E144" s="10"/>
      <c r="F144" s="56"/>
      <c r="G144" s="56"/>
      <c r="H144" s="56"/>
      <c r="I144" s="56"/>
      <c r="J144" s="1"/>
      <c r="K144" s="1"/>
    </row>
    <row r="145" spans="1:11" ht="15" customHeight="1" x14ac:dyDescent="0.3">
      <c r="A145" s="63" t="s">
        <v>34</v>
      </c>
      <c r="B145" s="58" t="s">
        <v>170</v>
      </c>
      <c r="C145" s="21">
        <v>30</v>
      </c>
      <c r="D145" s="10">
        <v>0.6</v>
      </c>
      <c r="E145" s="10">
        <v>3</v>
      </c>
      <c r="F145" s="10">
        <v>2.8</v>
      </c>
      <c r="G145" s="10">
        <v>40.799999999999997</v>
      </c>
      <c r="H145" s="10">
        <v>7.7</v>
      </c>
      <c r="I145" s="10">
        <v>79</v>
      </c>
      <c r="J145" s="1"/>
      <c r="K145" s="1"/>
    </row>
    <row r="146" spans="1:11" ht="13.5" customHeight="1" x14ac:dyDescent="0.3">
      <c r="A146" s="63"/>
      <c r="B146" s="91" t="s">
        <v>197</v>
      </c>
      <c r="C146" s="21">
        <v>150</v>
      </c>
      <c r="D146" s="10">
        <v>1.07</v>
      </c>
      <c r="E146" s="10">
        <v>3.08</v>
      </c>
      <c r="F146" s="10">
        <v>6.75</v>
      </c>
      <c r="G146" s="10">
        <v>60.94</v>
      </c>
      <c r="H146" s="10">
        <v>8.0299999999999994</v>
      </c>
      <c r="I146" s="10">
        <v>142</v>
      </c>
      <c r="J146" s="1"/>
      <c r="K146" s="1"/>
    </row>
    <row r="147" spans="1:11" x14ac:dyDescent="0.3">
      <c r="A147" s="63"/>
      <c r="B147" s="91" t="s">
        <v>92</v>
      </c>
      <c r="C147" s="89">
        <v>120</v>
      </c>
      <c r="D147" s="17">
        <v>2.44</v>
      </c>
      <c r="E147" s="17">
        <v>4.1900000000000004</v>
      </c>
      <c r="F147" s="17">
        <v>14.45</v>
      </c>
      <c r="G147" s="35">
        <v>113.6</v>
      </c>
      <c r="H147" s="17">
        <v>14.36</v>
      </c>
      <c r="I147" s="10">
        <v>206</v>
      </c>
      <c r="J147" s="1"/>
      <c r="K147" s="1"/>
    </row>
    <row r="148" spans="1:11" x14ac:dyDescent="0.3">
      <c r="A148" s="63"/>
      <c r="B148" s="91" t="s">
        <v>93</v>
      </c>
      <c r="C148" s="89">
        <v>60</v>
      </c>
      <c r="D148" s="10">
        <v>10.3</v>
      </c>
      <c r="E148" s="10">
        <v>4.8</v>
      </c>
      <c r="F148" s="10">
        <v>2.6</v>
      </c>
      <c r="G148" s="36">
        <v>94.7</v>
      </c>
      <c r="H148" s="10">
        <v>0</v>
      </c>
      <c r="I148" s="10"/>
      <c r="J148" s="1"/>
      <c r="K148" s="1"/>
    </row>
    <row r="149" spans="1:11" x14ac:dyDescent="0.3">
      <c r="A149" s="63"/>
      <c r="B149" s="63" t="s">
        <v>195</v>
      </c>
      <c r="C149" s="89">
        <v>35</v>
      </c>
      <c r="D149" s="17">
        <v>0.89</v>
      </c>
      <c r="E149" s="17">
        <v>1.93</v>
      </c>
      <c r="F149" s="17">
        <v>8.7200000000000006</v>
      </c>
      <c r="G149" s="35">
        <v>55.81</v>
      </c>
      <c r="H149" s="17">
        <v>0.17</v>
      </c>
      <c r="I149" s="10">
        <v>224</v>
      </c>
      <c r="J149" s="1"/>
      <c r="K149" s="1"/>
    </row>
    <row r="150" spans="1:11" x14ac:dyDescent="0.3">
      <c r="A150" s="63"/>
      <c r="B150" s="61" t="s">
        <v>199</v>
      </c>
      <c r="C150" s="21">
        <v>150</v>
      </c>
      <c r="D150" s="17">
        <v>0.18</v>
      </c>
      <c r="E150" s="17">
        <v>0</v>
      </c>
      <c r="F150" s="17">
        <v>13.2</v>
      </c>
      <c r="G150" s="17">
        <v>87.7</v>
      </c>
      <c r="H150" s="17">
        <v>0.31</v>
      </c>
      <c r="I150" s="10">
        <v>376</v>
      </c>
      <c r="J150" s="1"/>
      <c r="K150" s="1"/>
    </row>
    <row r="151" spans="1:11" x14ac:dyDescent="0.3">
      <c r="A151" s="63"/>
      <c r="B151" s="111" t="s">
        <v>40</v>
      </c>
      <c r="C151" s="27">
        <v>20</v>
      </c>
      <c r="D151" s="35">
        <v>1.34</v>
      </c>
      <c r="E151" s="35">
        <v>0.14000000000000001</v>
      </c>
      <c r="F151" s="35">
        <v>10.06</v>
      </c>
      <c r="G151" s="35">
        <v>48</v>
      </c>
      <c r="H151" s="35">
        <v>0</v>
      </c>
      <c r="I151" s="35">
        <v>1</v>
      </c>
      <c r="J151" s="1"/>
      <c r="K151" s="1"/>
    </row>
    <row r="152" spans="1:11" x14ac:dyDescent="0.3">
      <c r="A152" s="63"/>
      <c r="B152" s="111" t="s">
        <v>41</v>
      </c>
      <c r="C152" s="40">
        <v>30</v>
      </c>
      <c r="D152" s="36">
        <v>1.84</v>
      </c>
      <c r="E152" s="36">
        <v>5.66</v>
      </c>
      <c r="F152" s="36">
        <v>10.97</v>
      </c>
      <c r="G152" s="36">
        <v>102</v>
      </c>
      <c r="H152" s="36">
        <v>0</v>
      </c>
      <c r="I152" s="36">
        <v>1</v>
      </c>
      <c r="J152" s="1"/>
      <c r="K152" s="1"/>
    </row>
    <row r="153" spans="1:11" x14ac:dyDescent="0.3">
      <c r="A153" s="63"/>
      <c r="B153" s="188"/>
      <c r="C153" s="40"/>
      <c r="D153" s="36"/>
      <c r="E153" s="36"/>
      <c r="F153" s="36"/>
      <c r="G153" s="36"/>
      <c r="H153" s="36"/>
      <c r="I153" s="36"/>
      <c r="J153" s="1"/>
      <c r="K153" s="1"/>
    </row>
    <row r="154" spans="1:11" ht="24" x14ac:dyDescent="0.3">
      <c r="A154" s="262" t="s">
        <v>63</v>
      </c>
      <c r="B154" s="178" t="s">
        <v>201</v>
      </c>
      <c r="C154" s="21">
        <v>150</v>
      </c>
      <c r="D154" s="10">
        <v>4.3</v>
      </c>
      <c r="E154" s="10">
        <v>4</v>
      </c>
      <c r="F154" s="10">
        <v>14.2</v>
      </c>
      <c r="G154" s="10">
        <v>109.5</v>
      </c>
      <c r="H154" s="10">
        <v>0.69</v>
      </c>
      <c r="I154" s="10">
        <v>55</v>
      </c>
      <c r="J154" s="1"/>
      <c r="K154" s="1"/>
    </row>
    <row r="155" spans="1:11" x14ac:dyDescent="0.3">
      <c r="A155" s="262"/>
      <c r="B155" s="91" t="s">
        <v>40</v>
      </c>
      <c r="C155" s="40">
        <v>30</v>
      </c>
      <c r="D155" s="10">
        <v>2.0099999999999998</v>
      </c>
      <c r="E155" s="10">
        <v>0.21</v>
      </c>
      <c r="F155" s="10">
        <v>15.09</v>
      </c>
      <c r="G155" s="10">
        <v>72</v>
      </c>
      <c r="H155" s="10">
        <v>0</v>
      </c>
      <c r="I155" s="10">
        <v>1</v>
      </c>
      <c r="J155" s="1"/>
      <c r="K155" s="1"/>
    </row>
    <row r="156" spans="1:11" x14ac:dyDescent="0.3">
      <c r="A156" s="262"/>
      <c r="B156" s="91" t="s">
        <v>198</v>
      </c>
      <c r="C156" s="89">
        <v>60</v>
      </c>
      <c r="D156" s="17">
        <v>3.45</v>
      </c>
      <c r="E156" s="17">
        <v>1.4</v>
      </c>
      <c r="F156" s="17">
        <v>33.33</v>
      </c>
      <c r="G156" s="35">
        <v>159.6</v>
      </c>
      <c r="H156" s="17">
        <v>0.02</v>
      </c>
      <c r="I156" s="17">
        <v>454</v>
      </c>
      <c r="J156" s="1"/>
      <c r="K156" s="1"/>
    </row>
    <row r="157" spans="1:11" x14ac:dyDescent="0.3">
      <c r="A157" s="262"/>
      <c r="B157" s="91" t="s">
        <v>7</v>
      </c>
      <c r="C157" s="89" t="s">
        <v>45</v>
      </c>
      <c r="D157" s="17">
        <v>0</v>
      </c>
      <c r="E157" s="17">
        <v>0</v>
      </c>
      <c r="F157" s="17">
        <v>8.98</v>
      </c>
      <c r="G157" s="35">
        <v>30</v>
      </c>
      <c r="H157" s="17">
        <v>0</v>
      </c>
      <c r="I157" s="10">
        <v>263.26400000000001</v>
      </c>
      <c r="J157" s="1"/>
      <c r="K157" s="1"/>
    </row>
    <row r="158" spans="1:11" x14ac:dyDescent="0.3">
      <c r="A158" s="63"/>
      <c r="B158" s="91"/>
      <c r="C158" s="74"/>
      <c r="D158" s="5"/>
      <c r="E158" s="5"/>
      <c r="F158" s="5"/>
      <c r="G158" s="5"/>
      <c r="H158" s="5"/>
      <c r="I158" s="5"/>
      <c r="J158" s="1"/>
      <c r="K158" s="1"/>
    </row>
    <row r="159" spans="1:11" x14ac:dyDescent="0.3">
      <c r="A159" s="63" t="s">
        <v>148</v>
      </c>
      <c r="B159" s="76"/>
      <c r="C159" s="3">
        <v>1459</v>
      </c>
      <c r="D159" s="5">
        <f>SUM(D139:D158)</f>
        <v>39.76</v>
      </c>
      <c r="E159" s="5">
        <f t="shared" ref="E159:I159" si="0">SUM(E139:E158)</f>
        <v>39.92</v>
      </c>
      <c r="F159" s="5">
        <f t="shared" si="0"/>
        <v>192.35999999999999</v>
      </c>
      <c r="G159" s="5">
        <f t="shared" si="0"/>
        <v>1345.67</v>
      </c>
      <c r="H159" s="5">
        <f t="shared" si="0"/>
        <v>34.940000000000005</v>
      </c>
      <c r="I159" s="5">
        <f t="shared" si="0"/>
        <v>2392.2640000000001</v>
      </c>
      <c r="J159" s="1"/>
      <c r="K159" s="1"/>
    </row>
    <row r="160" spans="1:11" x14ac:dyDescent="0.3">
      <c r="A160" s="100"/>
      <c r="B160" s="77"/>
      <c r="C160" s="13"/>
      <c r="D160" s="23"/>
      <c r="E160" s="23"/>
      <c r="F160" s="23"/>
      <c r="G160" s="23"/>
      <c r="H160" s="23"/>
      <c r="I160" s="23"/>
      <c r="J160" s="1"/>
      <c r="K160" s="1"/>
    </row>
    <row r="161" spans="1:11" x14ac:dyDescent="0.3">
      <c r="A161" s="100"/>
      <c r="B161" s="77"/>
      <c r="C161" s="13"/>
      <c r="D161" s="23"/>
      <c r="E161" s="23"/>
      <c r="F161" s="23"/>
      <c r="G161" s="23"/>
      <c r="H161" s="23"/>
      <c r="I161" s="23"/>
      <c r="J161" s="1"/>
      <c r="K161" s="1"/>
    </row>
    <row r="162" spans="1:11" x14ac:dyDescent="0.3">
      <c r="A162" s="100"/>
      <c r="B162" s="77"/>
      <c r="C162" s="13"/>
      <c r="D162" s="23"/>
      <c r="E162" s="23"/>
      <c r="F162" s="23"/>
      <c r="G162" s="23"/>
      <c r="H162" s="23"/>
      <c r="I162" s="23"/>
      <c r="J162" s="1"/>
      <c r="K162" s="1"/>
    </row>
    <row r="163" spans="1:11" x14ac:dyDescent="0.3">
      <c r="A163" s="100"/>
      <c r="B163" s="77"/>
      <c r="C163" s="13"/>
      <c r="D163" s="23"/>
      <c r="E163" s="23"/>
      <c r="F163" s="23"/>
      <c r="G163" s="23"/>
      <c r="H163" s="23"/>
      <c r="I163" s="23"/>
      <c r="J163" s="1"/>
      <c r="K163" s="1"/>
    </row>
    <row r="164" spans="1:11" x14ac:dyDescent="0.3">
      <c r="A164" s="100"/>
      <c r="B164" s="77"/>
      <c r="C164" s="13"/>
      <c r="D164" s="23"/>
      <c r="E164" s="23"/>
      <c r="F164" s="23"/>
      <c r="G164" s="23"/>
      <c r="H164" s="23"/>
      <c r="I164" s="23"/>
      <c r="J164" s="1"/>
      <c r="K164" s="1"/>
    </row>
    <row r="165" spans="1:11" x14ac:dyDescent="0.3">
      <c r="A165" s="100"/>
      <c r="B165" s="77"/>
      <c r="C165" s="13"/>
      <c r="D165" s="23"/>
      <c r="E165" s="23"/>
      <c r="F165" s="23"/>
      <c r="G165" s="23"/>
      <c r="H165" s="23"/>
      <c r="I165" s="23"/>
      <c r="J165" s="1"/>
      <c r="K165" s="1"/>
    </row>
    <row r="166" spans="1:11" x14ac:dyDescent="0.3">
      <c r="A166" s="100"/>
      <c r="B166" s="77"/>
      <c r="C166" s="13"/>
      <c r="D166" s="23"/>
      <c r="E166" s="23"/>
      <c r="F166" s="23"/>
      <c r="G166" s="23"/>
      <c r="H166" s="23"/>
      <c r="I166" s="23"/>
      <c r="J166" s="1"/>
      <c r="K166" s="1"/>
    </row>
    <row r="167" spans="1:11" ht="40.35" customHeight="1" x14ac:dyDescent="0.3">
      <c r="A167" s="70" t="s">
        <v>97</v>
      </c>
      <c r="B167" s="55"/>
      <c r="C167" s="50"/>
      <c r="D167" s="19"/>
      <c r="E167" s="19"/>
      <c r="F167" s="19"/>
      <c r="G167" s="19"/>
      <c r="H167" s="19"/>
      <c r="I167" s="19"/>
      <c r="J167" s="1"/>
      <c r="K167" s="1"/>
    </row>
    <row r="168" spans="1:11" ht="18" customHeight="1" x14ac:dyDescent="0.3">
      <c r="A168" s="55" t="s">
        <v>32</v>
      </c>
      <c r="B168" s="55" t="s">
        <v>27</v>
      </c>
      <c r="C168" s="72" t="s">
        <v>28</v>
      </c>
      <c r="D168" s="10">
        <v>1.54</v>
      </c>
      <c r="E168" s="10">
        <v>3.46</v>
      </c>
      <c r="F168" s="10">
        <v>9.75</v>
      </c>
      <c r="G168" s="36">
        <v>78</v>
      </c>
      <c r="H168" s="10">
        <v>0</v>
      </c>
      <c r="I168" s="10">
        <v>4</v>
      </c>
      <c r="J168" s="1"/>
      <c r="K168" s="1"/>
    </row>
    <row r="169" spans="1:11" ht="17.25" customHeight="1" x14ac:dyDescent="0.3">
      <c r="A169" s="234"/>
      <c r="B169" s="234" t="s">
        <v>118</v>
      </c>
      <c r="C169" s="83">
        <v>150</v>
      </c>
      <c r="D169" s="35">
        <v>4.9800000000000004</v>
      </c>
      <c r="E169" s="35">
        <v>5.69</v>
      </c>
      <c r="F169" s="35">
        <v>21.1</v>
      </c>
      <c r="G169" s="35">
        <v>153</v>
      </c>
      <c r="H169" s="35">
        <v>1.46</v>
      </c>
      <c r="I169" s="36">
        <v>99</v>
      </c>
      <c r="J169" s="1"/>
      <c r="K169" s="1"/>
    </row>
    <row r="170" spans="1:11" ht="14.25" customHeight="1" x14ac:dyDescent="0.3">
      <c r="A170" s="234"/>
      <c r="B170" s="234" t="s">
        <v>51</v>
      </c>
      <c r="C170" s="6">
        <v>150</v>
      </c>
      <c r="D170" s="17">
        <v>1</v>
      </c>
      <c r="E170" s="17">
        <v>1.08</v>
      </c>
      <c r="F170" s="17">
        <v>10.83</v>
      </c>
      <c r="G170" s="17">
        <v>75</v>
      </c>
      <c r="H170" s="17">
        <v>0.83</v>
      </c>
      <c r="I170" s="10">
        <v>248</v>
      </c>
      <c r="J170" s="1"/>
      <c r="K170" s="1"/>
    </row>
    <row r="171" spans="1:11" x14ac:dyDescent="0.3">
      <c r="A171" s="234"/>
      <c r="B171" s="234"/>
      <c r="C171" s="50"/>
      <c r="D171" s="19"/>
      <c r="E171" s="5"/>
      <c r="F171" s="5"/>
      <c r="G171" s="5"/>
      <c r="H171" s="5"/>
      <c r="I171" s="5"/>
      <c r="J171" s="1"/>
      <c r="K171" s="1"/>
    </row>
    <row r="172" spans="1:11" x14ac:dyDescent="0.3">
      <c r="A172" s="55" t="s">
        <v>33</v>
      </c>
      <c r="B172" s="55" t="s">
        <v>52</v>
      </c>
      <c r="C172" s="21">
        <v>100</v>
      </c>
      <c r="D172" s="10">
        <v>0.4</v>
      </c>
      <c r="E172" s="10">
        <v>0.4</v>
      </c>
      <c r="F172" s="10">
        <v>9.8000000000000007</v>
      </c>
      <c r="G172" s="10">
        <v>47</v>
      </c>
      <c r="H172" s="10">
        <v>10</v>
      </c>
      <c r="I172" s="10" t="s">
        <v>53</v>
      </c>
      <c r="J172" s="1"/>
      <c r="K172" s="1"/>
    </row>
    <row r="173" spans="1:11" ht="16.649999999999999" customHeight="1" x14ac:dyDescent="0.3">
      <c r="A173" s="55"/>
      <c r="B173" s="55"/>
      <c r="C173" s="50"/>
      <c r="D173" s="19"/>
      <c r="E173" s="5"/>
      <c r="F173" s="5"/>
      <c r="G173" s="5"/>
      <c r="H173" s="5" t="s">
        <v>172</v>
      </c>
      <c r="I173" s="5"/>
      <c r="J173" s="1"/>
      <c r="K173" s="1"/>
    </row>
    <row r="174" spans="1:11" ht="19.649999999999999" customHeight="1" x14ac:dyDescent="0.3">
      <c r="A174" s="234" t="s">
        <v>34</v>
      </c>
      <c r="B174" s="55" t="s">
        <v>200</v>
      </c>
      <c r="C174" s="83">
        <v>30</v>
      </c>
      <c r="D174" s="83">
        <v>0.43</v>
      </c>
      <c r="E174" s="35">
        <v>1.82</v>
      </c>
      <c r="F174" s="17">
        <v>2.5099999999999998</v>
      </c>
      <c r="G174" s="17">
        <v>28.17</v>
      </c>
      <c r="H174" s="17">
        <v>0.4</v>
      </c>
      <c r="I174" s="10">
        <v>33</v>
      </c>
      <c r="J174" s="1"/>
      <c r="K174" s="1"/>
    </row>
    <row r="175" spans="1:11" ht="18" customHeight="1" x14ac:dyDescent="0.3">
      <c r="A175" s="234"/>
      <c r="B175" s="101" t="s">
        <v>171</v>
      </c>
      <c r="C175" s="83">
        <v>150</v>
      </c>
      <c r="D175" s="35">
        <v>1.29</v>
      </c>
      <c r="E175" s="17">
        <v>3.52</v>
      </c>
      <c r="F175" s="17">
        <v>7.71</v>
      </c>
      <c r="G175" s="17">
        <v>76.5</v>
      </c>
      <c r="H175" s="17">
        <v>7.11</v>
      </c>
      <c r="I175" s="10">
        <v>142</v>
      </c>
      <c r="J175" s="1"/>
      <c r="K175" s="1"/>
    </row>
    <row r="176" spans="1:11" ht="23.4" customHeight="1" x14ac:dyDescent="0.3">
      <c r="A176" s="234"/>
      <c r="B176" s="186" t="s">
        <v>206</v>
      </c>
      <c r="C176" s="75">
        <v>60</v>
      </c>
      <c r="D176" s="10">
        <v>9.6</v>
      </c>
      <c r="E176" s="10">
        <v>9.52</v>
      </c>
      <c r="F176" s="10">
        <v>8.9600000000000009</v>
      </c>
      <c r="G176" s="10">
        <v>159.68</v>
      </c>
      <c r="H176" s="10">
        <v>0</v>
      </c>
      <c r="I176" s="10">
        <v>272</v>
      </c>
      <c r="J176" s="1"/>
      <c r="K176" s="1"/>
    </row>
    <row r="177" spans="1:11" ht="19.649999999999999" customHeight="1" x14ac:dyDescent="0.3">
      <c r="A177" s="234"/>
      <c r="B177" s="188" t="s">
        <v>55</v>
      </c>
      <c r="C177" s="90">
        <v>100</v>
      </c>
      <c r="D177" s="10">
        <v>4.2</v>
      </c>
      <c r="E177" s="10">
        <v>2.2999999999999998</v>
      </c>
      <c r="F177" s="10">
        <v>12.5</v>
      </c>
      <c r="G177" s="10">
        <v>113</v>
      </c>
      <c r="H177" s="10">
        <v>0</v>
      </c>
      <c r="I177" s="10">
        <v>211</v>
      </c>
      <c r="J177" s="1"/>
      <c r="K177" s="1"/>
    </row>
    <row r="178" spans="1:11" ht="15" customHeight="1" x14ac:dyDescent="0.3">
      <c r="A178" s="234"/>
      <c r="B178" s="234" t="s">
        <v>173</v>
      </c>
      <c r="C178" s="40">
        <v>180</v>
      </c>
      <c r="D178" s="36">
        <v>0.4</v>
      </c>
      <c r="E178" s="36">
        <v>0</v>
      </c>
      <c r="F178" s="36">
        <v>7.95</v>
      </c>
      <c r="G178" s="36">
        <v>52.74</v>
      </c>
      <c r="H178" s="36">
        <v>0.2</v>
      </c>
      <c r="I178" s="36">
        <v>704</v>
      </c>
      <c r="J178" s="1"/>
      <c r="K178" s="1"/>
    </row>
    <row r="179" spans="1:11" ht="16.649999999999999" customHeight="1" x14ac:dyDescent="0.3">
      <c r="A179" s="234"/>
      <c r="B179" s="235" t="s">
        <v>40</v>
      </c>
      <c r="C179" s="6">
        <v>20</v>
      </c>
      <c r="D179" s="17">
        <v>1.34</v>
      </c>
      <c r="E179" s="17">
        <v>0.14000000000000001</v>
      </c>
      <c r="F179" s="17">
        <v>10.06</v>
      </c>
      <c r="G179" s="17">
        <v>48</v>
      </c>
      <c r="H179" s="17">
        <v>0</v>
      </c>
      <c r="I179" s="17">
        <v>1</v>
      </c>
      <c r="J179" s="1"/>
      <c r="K179" s="1"/>
    </row>
    <row r="180" spans="1:11" ht="19.350000000000001" customHeight="1" x14ac:dyDescent="0.3">
      <c r="A180" s="234"/>
      <c r="B180" s="55" t="s">
        <v>41</v>
      </c>
      <c r="C180" s="21">
        <v>30</v>
      </c>
      <c r="D180" s="10">
        <v>1.84</v>
      </c>
      <c r="E180" s="10">
        <v>5.66</v>
      </c>
      <c r="F180" s="10">
        <v>10.97</v>
      </c>
      <c r="G180" s="10">
        <v>102</v>
      </c>
      <c r="H180" s="10">
        <v>0</v>
      </c>
      <c r="I180" s="10">
        <v>1</v>
      </c>
      <c r="J180" s="1"/>
      <c r="K180" s="1"/>
    </row>
    <row r="181" spans="1:11" x14ac:dyDescent="0.3">
      <c r="A181" s="234"/>
      <c r="B181" s="55"/>
      <c r="C181" s="25"/>
      <c r="D181" s="4"/>
      <c r="E181" s="4"/>
      <c r="F181" s="4"/>
      <c r="G181" s="4"/>
      <c r="H181" s="4"/>
      <c r="I181" s="4"/>
      <c r="J181" s="1"/>
      <c r="K181" s="1"/>
    </row>
    <row r="182" spans="1:11" x14ac:dyDescent="0.3">
      <c r="A182" s="246" t="s">
        <v>63</v>
      </c>
      <c r="B182" s="64" t="s">
        <v>57</v>
      </c>
      <c r="C182" s="90">
        <v>155</v>
      </c>
      <c r="D182" s="10">
        <v>7.1</v>
      </c>
      <c r="E182" s="10">
        <v>7.01</v>
      </c>
      <c r="F182" s="10">
        <v>29.63</v>
      </c>
      <c r="G182" s="10">
        <v>210</v>
      </c>
      <c r="H182" s="10">
        <v>1.28</v>
      </c>
      <c r="I182" s="10">
        <v>207</v>
      </c>
      <c r="J182" s="1"/>
      <c r="K182" s="1"/>
    </row>
    <row r="183" spans="1:11" ht="18.600000000000001" customHeight="1" x14ac:dyDescent="0.3">
      <c r="A183" s="246"/>
      <c r="B183" s="65" t="s">
        <v>96</v>
      </c>
      <c r="C183" s="83">
        <v>50</v>
      </c>
      <c r="D183" s="92">
        <v>3.8</v>
      </c>
      <c r="E183" s="92">
        <v>4.9000000000000004</v>
      </c>
      <c r="F183" s="92">
        <v>37.200000000000003</v>
      </c>
      <c r="G183" s="92">
        <v>208.5</v>
      </c>
      <c r="H183" s="92">
        <v>0</v>
      </c>
      <c r="I183" s="10">
        <v>42</v>
      </c>
      <c r="J183" s="1"/>
      <c r="K183" s="1"/>
    </row>
    <row r="184" spans="1:11" ht="15" customHeight="1" x14ac:dyDescent="0.3">
      <c r="A184" s="246"/>
      <c r="B184" s="63" t="s">
        <v>40</v>
      </c>
      <c r="C184" s="21">
        <v>20</v>
      </c>
      <c r="D184" s="10">
        <v>1.34</v>
      </c>
      <c r="E184" s="10">
        <v>0.14000000000000001</v>
      </c>
      <c r="F184" s="10">
        <v>10.06</v>
      </c>
      <c r="G184" s="10">
        <v>48</v>
      </c>
      <c r="H184" s="10">
        <v>0</v>
      </c>
      <c r="I184" s="10">
        <v>1</v>
      </c>
      <c r="J184" s="1"/>
      <c r="K184" s="1"/>
    </row>
    <row r="185" spans="1:11" ht="15" customHeight="1" x14ac:dyDescent="0.3">
      <c r="A185" s="246"/>
      <c r="B185" s="234" t="s">
        <v>166</v>
      </c>
      <c r="C185" s="21">
        <v>150</v>
      </c>
      <c r="D185" s="10">
        <v>0</v>
      </c>
      <c r="E185" s="10">
        <v>0</v>
      </c>
      <c r="F185" s="10">
        <v>7</v>
      </c>
      <c r="G185" s="10">
        <v>25</v>
      </c>
      <c r="H185" s="10">
        <v>0</v>
      </c>
      <c r="I185" s="10">
        <v>263.26499999999999</v>
      </c>
      <c r="J185" s="1"/>
      <c r="K185" s="1"/>
    </row>
    <row r="186" spans="1:11" ht="21" customHeight="1" x14ac:dyDescent="0.3">
      <c r="A186" s="234"/>
      <c r="B186" s="234"/>
      <c r="C186" s="3"/>
      <c r="D186" s="5"/>
      <c r="E186" s="5"/>
      <c r="F186" s="5"/>
      <c r="G186" s="5"/>
      <c r="H186" s="5"/>
      <c r="I186" s="5"/>
      <c r="J186" s="1"/>
      <c r="K186" s="1"/>
    </row>
    <row r="187" spans="1:11" x14ac:dyDescent="0.3">
      <c r="A187" s="63" t="s">
        <v>148</v>
      </c>
      <c r="B187" s="234"/>
      <c r="C187" s="3">
        <v>1349</v>
      </c>
      <c r="D187" s="5">
        <f t="shared" ref="D187:I187" si="1">SUM(D168:D186)</f>
        <v>39.26</v>
      </c>
      <c r="E187" s="5">
        <f t="shared" si="1"/>
        <v>45.64</v>
      </c>
      <c r="F187" s="5">
        <f t="shared" si="1"/>
        <v>196.03000000000003</v>
      </c>
      <c r="G187" s="5">
        <f t="shared" si="1"/>
        <v>1424.5900000000001</v>
      </c>
      <c r="H187" s="5">
        <f t="shared" si="1"/>
        <v>21.28</v>
      </c>
      <c r="I187" s="5">
        <f t="shared" si="1"/>
        <v>2228.2649999999999</v>
      </c>
      <c r="J187" s="1"/>
      <c r="K187" s="1"/>
    </row>
    <row r="188" spans="1:11" ht="13.5" customHeight="1" x14ac:dyDescent="0.3">
      <c r="A188" s="100"/>
      <c r="B188" s="100"/>
      <c r="C188" s="120"/>
      <c r="D188" s="23"/>
      <c r="E188" s="23"/>
      <c r="F188" s="23"/>
      <c r="G188" s="23"/>
      <c r="H188" s="23"/>
      <c r="I188" s="23"/>
      <c r="J188" s="1"/>
      <c r="K188" s="1"/>
    </row>
    <row r="189" spans="1:11" ht="13.5" customHeight="1" x14ac:dyDescent="0.3">
      <c r="A189" s="100"/>
      <c r="B189" s="100"/>
      <c r="C189" s="120"/>
      <c r="D189" s="23"/>
      <c r="E189" s="23"/>
      <c r="F189" s="23"/>
      <c r="G189" s="23"/>
      <c r="H189" s="23"/>
      <c r="I189" s="23"/>
      <c r="J189" s="1"/>
      <c r="K189" s="1"/>
    </row>
    <row r="190" spans="1:11" ht="25.2" customHeight="1" x14ac:dyDescent="0.3">
      <c r="A190" s="100"/>
      <c r="B190" s="100"/>
      <c r="C190" s="45"/>
      <c r="D190" s="29"/>
      <c r="E190" s="29"/>
      <c r="F190" s="29"/>
      <c r="G190" s="29"/>
      <c r="H190" s="29"/>
      <c r="I190" s="138"/>
      <c r="J190" s="1"/>
      <c r="K190" s="1"/>
    </row>
    <row r="191" spans="1:11" ht="37.200000000000003" customHeight="1" x14ac:dyDescent="0.3">
      <c r="A191" s="100"/>
      <c r="B191" s="100"/>
      <c r="C191" s="139"/>
      <c r="D191" s="131"/>
      <c r="E191" s="131"/>
      <c r="F191" s="131"/>
      <c r="G191" s="131"/>
      <c r="H191" s="131"/>
      <c r="I191" s="140"/>
      <c r="J191" s="1"/>
      <c r="K191" s="1"/>
    </row>
    <row r="192" spans="1:11" ht="21.6" customHeight="1" x14ac:dyDescent="0.3">
      <c r="A192" s="70" t="s">
        <v>105</v>
      </c>
      <c r="B192" s="55"/>
      <c r="C192" s="6"/>
      <c r="D192" s="10"/>
      <c r="E192" s="10"/>
      <c r="F192" s="10"/>
      <c r="G192" s="10"/>
      <c r="H192" s="10"/>
      <c r="I192" s="10"/>
      <c r="J192" s="1"/>
      <c r="K192" s="1"/>
    </row>
    <row r="193" spans="1:11" ht="15" customHeight="1" x14ac:dyDescent="0.3">
      <c r="A193" s="55" t="s">
        <v>32</v>
      </c>
      <c r="B193" s="234" t="s">
        <v>186</v>
      </c>
      <c r="C193" s="71" t="s">
        <v>216</v>
      </c>
      <c r="D193" s="35">
        <v>3.48</v>
      </c>
      <c r="E193" s="35">
        <v>4.43</v>
      </c>
      <c r="F193" s="35">
        <v>0</v>
      </c>
      <c r="G193" s="35">
        <v>36</v>
      </c>
      <c r="H193" s="17">
        <v>7.0000000000000007E-2</v>
      </c>
      <c r="I193" s="10">
        <v>7</v>
      </c>
      <c r="J193" s="1"/>
      <c r="K193" s="1"/>
    </row>
    <row r="194" spans="1:11" ht="15" customHeight="1" x14ac:dyDescent="0.3">
      <c r="A194" s="234"/>
      <c r="B194" s="234" t="s">
        <v>202</v>
      </c>
      <c r="C194" s="52" t="s">
        <v>50</v>
      </c>
      <c r="D194" s="10">
        <v>3.16</v>
      </c>
      <c r="E194" s="10">
        <v>4.6900000000000004</v>
      </c>
      <c r="F194" s="10">
        <v>15.95</v>
      </c>
      <c r="G194" s="10">
        <v>119.09</v>
      </c>
      <c r="H194" s="10">
        <v>0.64</v>
      </c>
      <c r="I194" s="10">
        <v>165</v>
      </c>
      <c r="J194" s="1"/>
      <c r="K194" s="1"/>
    </row>
    <row r="195" spans="1:11" ht="15" customHeight="1" x14ac:dyDescent="0.3">
      <c r="A195" s="234"/>
      <c r="B195" s="234" t="s">
        <v>40</v>
      </c>
      <c r="C195" s="52" t="s">
        <v>178</v>
      </c>
      <c r="D195" s="10">
        <v>2.0099999999999998</v>
      </c>
      <c r="E195" s="10">
        <v>0.21</v>
      </c>
      <c r="F195" s="10">
        <v>15.09</v>
      </c>
      <c r="G195" s="10">
        <v>72</v>
      </c>
      <c r="H195" s="10">
        <v>0</v>
      </c>
      <c r="I195" s="10">
        <v>1</v>
      </c>
      <c r="J195" s="1"/>
      <c r="K195" s="1"/>
    </row>
    <row r="196" spans="1:11" ht="15" customHeight="1" x14ac:dyDescent="0.3">
      <c r="A196" s="234"/>
      <c r="B196" s="234" t="s">
        <v>62</v>
      </c>
      <c r="C196" s="21" t="s">
        <v>218</v>
      </c>
      <c r="D196" s="10">
        <v>0.67</v>
      </c>
      <c r="E196" s="10">
        <v>0.83</v>
      </c>
      <c r="F196" s="10">
        <v>11.25</v>
      </c>
      <c r="G196" s="10">
        <v>46.67</v>
      </c>
      <c r="H196" s="10">
        <v>0.54</v>
      </c>
      <c r="I196" s="10">
        <v>261</v>
      </c>
      <c r="J196" s="1"/>
      <c r="K196" s="1"/>
    </row>
    <row r="197" spans="1:11" ht="16.649999999999999" customHeight="1" x14ac:dyDescent="0.3">
      <c r="A197" s="234"/>
      <c r="B197" s="63"/>
      <c r="C197" s="4"/>
      <c r="D197" s="4"/>
      <c r="E197" s="4"/>
      <c r="F197" s="4"/>
      <c r="G197" s="4"/>
      <c r="H197" s="4"/>
      <c r="I197" s="4"/>
      <c r="J197" s="1"/>
      <c r="K197" s="1"/>
    </row>
    <row r="198" spans="1:11" x14ac:dyDescent="0.3">
      <c r="A198" s="55" t="s">
        <v>33</v>
      </c>
      <c r="B198" s="76" t="s">
        <v>31</v>
      </c>
      <c r="C198" s="6">
        <v>150</v>
      </c>
      <c r="D198" s="17">
        <v>0.9</v>
      </c>
      <c r="E198" s="17">
        <v>0.18</v>
      </c>
      <c r="F198" s="17">
        <v>18.18</v>
      </c>
      <c r="G198" s="17">
        <v>82.8</v>
      </c>
      <c r="H198" s="17">
        <v>3.6</v>
      </c>
      <c r="I198" s="17">
        <v>407</v>
      </c>
      <c r="J198" s="1"/>
      <c r="K198" s="1"/>
    </row>
    <row r="199" spans="1:11" ht="15" customHeight="1" x14ac:dyDescent="0.3">
      <c r="A199" s="55"/>
      <c r="B199" s="186"/>
      <c r="C199" s="10"/>
      <c r="D199" s="10"/>
      <c r="E199" s="10"/>
      <c r="F199" s="10"/>
      <c r="G199" s="10"/>
      <c r="H199" s="10"/>
      <c r="I199" s="10"/>
      <c r="J199" s="1"/>
      <c r="K199" s="1"/>
    </row>
    <row r="200" spans="1:11" ht="15" customHeight="1" x14ac:dyDescent="0.3">
      <c r="A200" s="234" t="s">
        <v>34</v>
      </c>
      <c r="B200" s="76" t="s">
        <v>203</v>
      </c>
      <c r="C200" s="6">
        <v>30</v>
      </c>
      <c r="D200" s="10">
        <v>0.3</v>
      </c>
      <c r="E200" s="10">
        <v>3</v>
      </c>
      <c r="F200" s="10">
        <v>2.7</v>
      </c>
      <c r="G200" s="10">
        <v>39.6</v>
      </c>
      <c r="H200" s="10">
        <v>1</v>
      </c>
      <c r="I200" s="10">
        <v>83</v>
      </c>
      <c r="J200" s="1"/>
      <c r="K200" s="1"/>
    </row>
    <row r="201" spans="1:11" x14ac:dyDescent="0.3">
      <c r="A201" s="234"/>
      <c r="B201" s="76" t="s">
        <v>204</v>
      </c>
      <c r="C201" s="36" t="s">
        <v>112</v>
      </c>
      <c r="D201" s="17">
        <v>3.32</v>
      </c>
      <c r="E201" s="17">
        <v>4.83</v>
      </c>
      <c r="F201" s="17">
        <v>15.74</v>
      </c>
      <c r="G201" s="94">
        <v>115.2</v>
      </c>
      <c r="H201" s="17">
        <v>6.3</v>
      </c>
      <c r="I201" s="10">
        <v>101</v>
      </c>
      <c r="J201" s="1"/>
      <c r="K201" s="1"/>
    </row>
    <row r="202" spans="1:11" x14ac:dyDescent="0.3">
      <c r="A202" s="234"/>
      <c r="B202" s="76" t="s">
        <v>146</v>
      </c>
      <c r="C202" s="36">
        <v>120</v>
      </c>
      <c r="D202" s="17">
        <v>4.6900000000000004</v>
      </c>
      <c r="E202" s="17">
        <v>6.48</v>
      </c>
      <c r="F202" s="17">
        <v>25.03</v>
      </c>
      <c r="G202" s="94">
        <v>183.81</v>
      </c>
      <c r="H202" s="17">
        <v>0</v>
      </c>
      <c r="I202" s="10">
        <v>49</v>
      </c>
      <c r="J202" s="1"/>
      <c r="K202" s="1"/>
    </row>
    <row r="203" spans="1:11" x14ac:dyDescent="0.3">
      <c r="A203" s="234"/>
      <c r="B203" s="188" t="s">
        <v>160</v>
      </c>
      <c r="C203" s="36">
        <v>50</v>
      </c>
      <c r="D203" s="17">
        <v>8.84</v>
      </c>
      <c r="E203" s="17">
        <v>7.13</v>
      </c>
      <c r="F203" s="17">
        <v>2.27</v>
      </c>
      <c r="G203" s="94">
        <v>108.28</v>
      </c>
      <c r="H203" s="17">
        <v>0.34</v>
      </c>
      <c r="I203" s="10">
        <v>56</v>
      </c>
      <c r="J203" s="1"/>
      <c r="K203" s="1"/>
    </row>
    <row r="204" spans="1:11" ht="15" customHeight="1" x14ac:dyDescent="0.3">
      <c r="A204" s="234"/>
      <c r="B204" s="55" t="s">
        <v>182</v>
      </c>
      <c r="C204" s="21">
        <v>150</v>
      </c>
      <c r="D204" s="17">
        <v>0.23</v>
      </c>
      <c r="E204" s="17">
        <v>0.01</v>
      </c>
      <c r="F204" s="17">
        <v>18.28</v>
      </c>
      <c r="G204" s="17">
        <v>72.569999999999993</v>
      </c>
      <c r="H204" s="190">
        <v>0.21</v>
      </c>
      <c r="I204" s="10">
        <v>40</v>
      </c>
      <c r="J204" s="1"/>
      <c r="K204" s="1"/>
    </row>
    <row r="205" spans="1:11" x14ac:dyDescent="0.3">
      <c r="A205" s="234"/>
      <c r="B205" s="57" t="s">
        <v>40</v>
      </c>
      <c r="C205" s="27">
        <v>20</v>
      </c>
      <c r="D205" s="35">
        <v>1.34</v>
      </c>
      <c r="E205" s="35">
        <v>0.14000000000000001</v>
      </c>
      <c r="F205" s="35">
        <v>10.06</v>
      </c>
      <c r="G205" s="35">
        <v>48</v>
      </c>
      <c r="H205" s="35">
        <v>0</v>
      </c>
      <c r="I205" s="35">
        <v>1</v>
      </c>
      <c r="J205" s="1"/>
      <c r="K205" s="1"/>
    </row>
    <row r="206" spans="1:11" x14ac:dyDescent="0.3">
      <c r="A206" s="234"/>
      <c r="B206" s="76" t="s">
        <v>41</v>
      </c>
      <c r="C206" s="40">
        <v>30</v>
      </c>
      <c r="D206" s="36">
        <v>1.84</v>
      </c>
      <c r="E206" s="36">
        <v>5.66</v>
      </c>
      <c r="F206" s="36">
        <v>10.97</v>
      </c>
      <c r="G206" s="36">
        <v>102</v>
      </c>
      <c r="H206" s="36">
        <v>0</v>
      </c>
      <c r="I206" s="36">
        <v>1</v>
      </c>
      <c r="J206" s="1"/>
      <c r="K206" s="1"/>
    </row>
    <row r="207" spans="1:11" x14ac:dyDescent="0.3">
      <c r="A207" s="234"/>
      <c r="B207" s="188"/>
      <c r="C207" s="12"/>
      <c r="D207" s="5"/>
      <c r="E207" s="5"/>
      <c r="F207" s="5"/>
      <c r="G207" s="47"/>
      <c r="H207" s="5"/>
      <c r="I207" s="5"/>
      <c r="J207" s="1"/>
      <c r="K207" s="1"/>
    </row>
    <row r="208" spans="1:11" ht="16.350000000000001" customHeight="1" x14ac:dyDescent="0.3">
      <c r="A208" s="246" t="s">
        <v>63</v>
      </c>
      <c r="B208" s="55" t="s">
        <v>174</v>
      </c>
      <c r="C208" s="21" t="s">
        <v>135</v>
      </c>
      <c r="D208" s="10">
        <v>17.16</v>
      </c>
      <c r="E208" s="10">
        <v>9.1</v>
      </c>
      <c r="F208" s="10">
        <v>17.940000000000001</v>
      </c>
      <c r="G208" s="10">
        <v>229.9</v>
      </c>
      <c r="H208" s="10">
        <v>0.26</v>
      </c>
      <c r="I208" s="10">
        <v>462</v>
      </c>
      <c r="J208" s="1"/>
      <c r="K208" s="1"/>
    </row>
    <row r="209" spans="1:11" ht="23.4" customHeight="1" x14ac:dyDescent="0.3">
      <c r="A209" s="246"/>
      <c r="B209" s="76" t="s">
        <v>40</v>
      </c>
      <c r="C209" s="40">
        <v>20</v>
      </c>
      <c r="D209" s="35">
        <v>1.34</v>
      </c>
      <c r="E209" s="35">
        <v>0.14000000000000001</v>
      </c>
      <c r="F209" s="35">
        <v>10.06</v>
      </c>
      <c r="G209" s="35">
        <v>48</v>
      </c>
      <c r="H209" s="35">
        <v>0</v>
      </c>
      <c r="I209" s="35">
        <v>1</v>
      </c>
      <c r="J209" s="1"/>
      <c r="K209" s="1"/>
    </row>
    <row r="210" spans="1:11" ht="15" customHeight="1" x14ac:dyDescent="0.3">
      <c r="A210" s="246"/>
      <c r="B210" s="234" t="s">
        <v>175</v>
      </c>
      <c r="C210" s="89">
        <v>150</v>
      </c>
      <c r="D210" s="17">
        <v>0</v>
      </c>
      <c r="E210" s="17">
        <v>0</v>
      </c>
      <c r="F210" s="17">
        <v>13.5</v>
      </c>
      <c r="G210" s="35">
        <v>46.5</v>
      </c>
      <c r="H210" s="17">
        <v>0</v>
      </c>
      <c r="I210" s="17">
        <v>233</v>
      </c>
      <c r="J210" s="1"/>
      <c r="K210" s="1"/>
    </row>
    <row r="211" spans="1:11" x14ac:dyDescent="0.3">
      <c r="A211" s="234"/>
      <c r="B211" s="234"/>
      <c r="C211" s="51"/>
      <c r="D211" s="22"/>
      <c r="E211" s="22"/>
      <c r="F211" s="22"/>
      <c r="G211" s="22"/>
      <c r="H211" s="22"/>
      <c r="I211" s="22"/>
      <c r="J211" s="1"/>
      <c r="K211" s="1"/>
    </row>
    <row r="212" spans="1:11" ht="15" customHeight="1" x14ac:dyDescent="0.3">
      <c r="A212" s="63" t="s">
        <v>148</v>
      </c>
      <c r="B212" s="234"/>
      <c r="C212" s="3">
        <v>1443</v>
      </c>
      <c r="D212" s="19">
        <f>SUM(D193:D211)</f>
        <v>49.28</v>
      </c>
      <c r="E212" s="19">
        <f>SUM(E193:E211)</f>
        <v>46.830000000000005</v>
      </c>
      <c r="F212" s="19">
        <f>SUM(F193:F211)</f>
        <v>187.01999999999998</v>
      </c>
      <c r="G212" s="19">
        <f>SUM(G193:G211)</f>
        <v>1350.42</v>
      </c>
      <c r="H212" s="19">
        <f>SUM(H193:H211)</f>
        <v>12.959999999999999</v>
      </c>
      <c r="I212" s="22"/>
      <c r="J212" s="1"/>
      <c r="K212" s="1"/>
    </row>
    <row r="213" spans="1:11" ht="15" customHeight="1" x14ac:dyDescent="0.3">
      <c r="A213" s="100"/>
      <c r="B213" s="100"/>
      <c r="C213" s="122"/>
      <c r="D213" s="37"/>
      <c r="E213" s="37"/>
      <c r="F213" s="37"/>
      <c r="G213" s="37"/>
      <c r="H213" s="37"/>
      <c r="I213" s="37"/>
      <c r="J213" s="1"/>
      <c r="K213" s="1"/>
    </row>
    <row r="214" spans="1:11" ht="15" customHeight="1" x14ac:dyDescent="0.3">
      <c r="A214" s="100"/>
      <c r="B214" s="100"/>
      <c r="C214" s="122"/>
      <c r="D214" s="37"/>
      <c r="E214" s="37"/>
      <c r="F214" s="37"/>
      <c r="G214" s="37"/>
      <c r="H214" s="37"/>
      <c r="I214" s="37"/>
      <c r="J214" s="1"/>
      <c r="K214" s="1"/>
    </row>
    <row r="215" spans="1:11" ht="15" customHeight="1" x14ac:dyDescent="0.3">
      <c r="A215" s="100"/>
      <c r="B215" s="123"/>
      <c r="C215" s="122"/>
      <c r="D215" s="37"/>
      <c r="E215" s="37"/>
      <c r="F215" s="37"/>
      <c r="G215" s="37"/>
      <c r="H215" s="37"/>
      <c r="I215" s="37"/>
      <c r="J215" s="1"/>
      <c r="K215" s="1"/>
    </row>
    <row r="216" spans="1:11" ht="30" customHeight="1" x14ac:dyDescent="0.3">
      <c r="A216" s="100"/>
      <c r="B216" s="123"/>
      <c r="C216" s="45"/>
      <c r="D216" s="124"/>
      <c r="E216" s="125"/>
      <c r="F216" s="124"/>
      <c r="G216" s="124"/>
      <c r="H216" s="126"/>
      <c r="I216" s="126"/>
      <c r="J216" s="1"/>
      <c r="K216" s="1"/>
    </row>
    <row r="217" spans="1:11" ht="15" customHeight="1" x14ac:dyDescent="0.3">
      <c r="A217" s="100"/>
      <c r="B217" s="123"/>
      <c r="C217" s="122"/>
      <c r="D217" s="37"/>
      <c r="E217" s="37"/>
      <c r="F217" s="37"/>
      <c r="G217" s="37"/>
      <c r="H217" s="37"/>
      <c r="I217" s="37"/>
      <c r="J217" s="1"/>
      <c r="K217" s="1"/>
    </row>
    <row r="218" spans="1:11" ht="15" customHeight="1" x14ac:dyDescent="0.3">
      <c r="A218" s="100"/>
      <c r="B218" s="123"/>
      <c r="C218" s="122"/>
      <c r="D218" s="37"/>
      <c r="E218" s="37"/>
      <c r="F218" s="37"/>
      <c r="G218" s="37"/>
      <c r="H218" s="37"/>
      <c r="I218" s="37"/>
      <c r="J218" s="1"/>
      <c r="K218" s="1"/>
    </row>
    <row r="219" spans="1:11" ht="15" customHeight="1" x14ac:dyDescent="0.3">
      <c r="A219" s="100"/>
      <c r="B219" s="123"/>
      <c r="C219" s="122"/>
      <c r="D219" s="37"/>
      <c r="E219" s="37"/>
      <c r="F219" s="37"/>
      <c r="G219" s="37"/>
      <c r="H219" s="37"/>
      <c r="I219" s="37"/>
      <c r="J219" s="1"/>
      <c r="K219" s="1"/>
    </row>
    <row r="220" spans="1:11" ht="15" customHeight="1" x14ac:dyDescent="0.3">
      <c r="A220" s="100"/>
      <c r="B220" s="123"/>
      <c r="C220" s="122"/>
      <c r="D220" s="37"/>
      <c r="E220" s="37"/>
      <c r="F220" s="37"/>
      <c r="G220" s="37"/>
      <c r="H220" s="37"/>
      <c r="I220" s="37"/>
      <c r="J220" s="1"/>
      <c r="K220" s="1"/>
    </row>
    <row r="221" spans="1:11" ht="37.65" customHeight="1" x14ac:dyDescent="0.3">
      <c r="A221" s="70" t="s">
        <v>110</v>
      </c>
      <c r="B221" s="55"/>
      <c r="C221" s="51"/>
      <c r="D221" s="22"/>
      <c r="E221" s="22"/>
      <c r="F221" s="22"/>
      <c r="G221" s="22"/>
      <c r="H221" s="22"/>
      <c r="I221" s="22"/>
      <c r="J221" s="1"/>
      <c r="K221" s="1"/>
    </row>
    <row r="222" spans="1:11" ht="19.350000000000001" customHeight="1" x14ac:dyDescent="0.3">
      <c r="A222" s="55" t="s">
        <v>32</v>
      </c>
      <c r="B222" s="59" t="s">
        <v>47</v>
      </c>
      <c r="C222" s="72" t="s">
        <v>48</v>
      </c>
      <c r="D222" s="10">
        <v>1.54</v>
      </c>
      <c r="E222" s="10">
        <v>0.16</v>
      </c>
      <c r="F222" s="10">
        <v>13.16</v>
      </c>
      <c r="G222" s="36">
        <v>61</v>
      </c>
      <c r="H222" s="10">
        <v>0.01</v>
      </c>
      <c r="I222" s="10">
        <v>2</v>
      </c>
      <c r="J222" s="1"/>
      <c r="K222" s="1"/>
    </row>
    <row r="223" spans="1:11" ht="16.649999999999999" customHeight="1" x14ac:dyDescent="0.3">
      <c r="A223" s="234"/>
      <c r="B223" s="76" t="s">
        <v>57</v>
      </c>
      <c r="C223" s="34">
        <v>155</v>
      </c>
      <c r="D223" s="17">
        <v>7.1</v>
      </c>
      <c r="E223" s="17">
        <v>7.01</v>
      </c>
      <c r="F223" s="17">
        <v>29.63</v>
      </c>
      <c r="G223" s="17">
        <v>210</v>
      </c>
      <c r="H223" s="17">
        <v>1.28</v>
      </c>
      <c r="I223" s="17">
        <v>207</v>
      </c>
      <c r="J223" s="1"/>
      <c r="K223" s="1"/>
    </row>
    <row r="224" spans="1:11" ht="16.649999999999999" customHeight="1" x14ac:dyDescent="0.3">
      <c r="A224" s="234"/>
      <c r="B224" s="234" t="s">
        <v>30</v>
      </c>
      <c r="C224" s="89">
        <v>150</v>
      </c>
      <c r="D224" s="17">
        <v>1.08</v>
      </c>
      <c r="E224" s="17">
        <v>1.08</v>
      </c>
      <c r="F224" s="17">
        <v>11.67</v>
      </c>
      <c r="G224" s="35">
        <v>76.67</v>
      </c>
      <c r="H224" s="17">
        <v>0.83</v>
      </c>
      <c r="I224" s="10">
        <v>253</v>
      </c>
      <c r="J224" s="1"/>
      <c r="K224" s="1"/>
    </row>
    <row r="225" spans="1:11" ht="17.399999999999999" customHeight="1" x14ac:dyDescent="0.3">
      <c r="A225" s="234"/>
      <c r="B225" s="61"/>
      <c r="C225" s="15"/>
      <c r="D225" s="5"/>
      <c r="E225" s="5"/>
      <c r="F225" s="5"/>
      <c r="G225" s="5"/>
      <c r="H225" s="5"/>
      <c r="I225" s="5"/>
      <c r="J225" s="1"/>
      <c r="K225" s="1"/>
    </row>
    <row r="226" spans="1:11" ht="15" customHeight="1" x14ac:dyDescent="0.3">
      <c r="A226" s="55" t="s">
        <v>33</v>
      </c>
      <c r="B226" s="234" t="s">
        <v>64</v>
      </c>
      <c r="C226" s="49">
        <v>140</v>
      </c>
      <c r="D226" s="36">
        <v>4.0599999999999996</v>
      </c>
      <c r="E226" s="36">
        <v>4.4800000000000004</v>
      </c>
      <c r="F226" s="36">
        <v>5.6</v>
      </c>
      <c r="G226" s="36">
        <v>82.6</v>
      </c>
      <c r="H226" s="36">
        <v>1.19</v>
      </c>
      <c r="I226" s="36">
        <v>251</v>
      </c>
      <c r="J226" s="1"/>
      <c r="K226" s="1"/>
    </row>
    <row r="227" spans="1:11" ht="15" customHeight="1" x14ac:dyDescent="0.3">
      <c r="A227" s="55"/>
      <c r="B227" s="234"/>
      <c r="C227" s="15"/>
      <c r="D227" s="5"/>
      <c r="E227" s="5"/>
      <c r="F227" s="5"/>
      <c r="G227" s="5"/>
      <c r="H227" s="5"/>
      <c r="I227" s="5"/>
      <c r="J227" s="1"/>
      <c r="K227" s="1"/>
    </row>
    <row r="228" spans="1:11" ht="23.4" customHeight="1" x14ac:dyDescent="0.3">
      <c r="A228" s="234" t="s">
        <v>34</v>
      </c>
      <c r="B228" s="234" t="s">
        <v>214</v>
      </c>
      <c r="C228" s="90">
        <v>45</v>
      </c>
      <c r="D228" s="92">
        <v>1.18</v>
      </c>
      <c r="E228" s="92">
        <v>3.81</v>
      </c>
      <c r="F228" s="92">
        <v>2.93</v>
      </c>
      <c r="G228" s="92">
        <v>50.25</v>
      </c>
      <c r="H228" s="92">
        <v>2.4</v>
      </c>
      <c r="I228" s="10">
        <v>46</v>
      </c>
      <c r="J228" s="1"/>
      <c r="K228" s="1"/>
    </row>
    <row r="229" spans="1:11" ht="15" customHeight="1" x14ac:dyDescent="0.3">
      <c r="A229" s="234"/>
      <c r="B229" s="234" t="s">
        <v>107</v>
      </c>
      <c r="C229" s="52" t="s">
        <v>215</v>
      </c>
      <c r="D229" s="17">
        <v>1.83</v>
      </c>
      <c r="E229" s="17">
        <v>2.67</v>
      </c>
      <c r="F229" s="17">
        <v>8.49</v>
      </c>
      <c r="G229" s="17">
        <v>70.88</v>
      </c>
      <c r="H229" s="17">
        <v>4.72</v>
      </c>
      <c r="I229" s="10">
        <v>160.18700000000001</v>
      </c>
      <c r="J229" s="1"/>
      <c r="K229" s="1"/>
    </row>
    <row r="230" spans="1:11" ht="16.649999999999999" customHeight="1" x14ac:dyDescent="0.3">
      <c r="A230" s="234"/>
      <c r="B230" s="234" t="s">
        <v>176</v>
      </c>
      <c r="C230" s="95">
        <v>100</v>
      </c>
      <c r="D230" s="17">
        <v>3</v>
      </c>
      <c r="E230" s="17">
        <v>4.2699999999999996</v>
      </c>
      <c r="F230" s="17">
        <v>14.6</v>
      </c>
      <c r="G230" s="17">
        <v>175.33</v>
      </c>
      <c r="H230" s="17">
        <v>0</v>
      </c>
      <c r="I230" s="10">
        <v>186</v>
      </c>
      <c r="J230" s="1"/>
      <c r="K230" s="1"/>
    </row>
    <row r="231" spans="1:11" ht="15" customHeight="1" x14ac:dyDescent="0.3">
      <c r="A231" s="234"/>
      <c r="B231" s="234" t="s">
        <v>210</v>
      </c>
      <c r="C231" s="95">
        <v>60</v>
      </c>
      <c r="D231" s="17">
        <v>11.8</v>
      </c>
      <c r="E231" s="17">
        <v>9.5</v>
      </c>
      <c r="F231" s="17">
        <v>13.46</v>
      </c>
      <c r="G231" s="17">
        <v>194</v>
      </c>
      <c r="H231" s="17">
        <v>0.7</v>
      </c>
      <c r="I231" s="10">
        <v>35</v>
      </c>
      <c r="J231" s="1"/>
      <c r="K231" s="1"/>
    </row>
    <row r="232" spans="1:11" ht="15" customHeight="1" x14ac:dyDescent="0.3">
      <c r="A232" s="234"/>
      <c r="B232" s="55" t="s">
        <v>169</v>
      </c>
      <c r="C232" s="95">
        <v>35</v>
      </c>
      <c r="D232" s="17">
        <v>0.48</v>
      </c>
      <c r="E232" s="17">
        <v>1.37</v>
      </c>
      <c r="F232" s="17">
        <v>2.16</v>
      </c>
      <c r="G232" s="17">
        <v>21.7</v>
      </c>
      <c r="H232" s="17">
        <v>0</v>
      </c>
      <c r="I232" s="10">
        <v>227</v>
      </c>
      <c r="J232" s="1"/>
      <c r="K232" s="1"/>
    </row>
    <row r="233" spans="1:11" ht="15" customHeight="1" x14ac:dyDescent="0.3">
      <c r="A233" s="234"/>
      <c r="B233" s="55" t="s">
        <v>143</v>
      </c>
      <c r="C233" s="40">
        <v>150</v>
      </c>
      <c r="D233" s="36">
        <v>0</v>
      </c>
      <c r="E233" s="36">
        <v>0</v>
      </c>
      <c r="F233" s="36">
        <v>13.5</v>
      </c>
      <c r="G233" s="36">
        <v>46.5</v>
      </c>
      <c r="H233" s="36">
        <v>0</v>
      </c>
      <c r="I233" s="36">
        <v>233</v>
      </c>
      <c r="J233" s="1"/>
      <c r="K233" s="1"/>
    </row>
    <row r="234" spans="1:11" ht="18.600000000000001" customHeight="1" x14ac:dyDescent="0.3">
      <c r="A234" s="234"/>
      <c r="B234" s="57" t="s">
        <v>40</v>
      </c>
      <c r="C234" s="27">
        <v>20</v>
      </c>
      <c r="D234" s="35">
        <v>1.34</v>
      </c>
      <c r="E234" s="35">
        <v>0.14000000000000001</v>
      </c>
      <c r="F234" s="35">
        <v>10.06</v>
      </c>
      <c r="G234" s="35">
        <v>48</v>
      </c>
      <c r="H234" s="35">
        <v>0</v>
      </c>
      <c r="I234" s="35">
        <v>1</v>
      </c>
      <c r="J234" s="1"/>
      <c r="K234" s="1"/>
    </row>
    <row r="235" spans="1:11" x14ac:dyDescent="0.3">
      <c r="A235" s="234"/>
      <c r="B235" s="57" t="s">
        <v>41</v>
      </c>
      <c r="C235" s="40">
        <v>30</v>
      </c>
      <c r="D235" s="36">
        <v>1.84</v>
      </c>
      <c r="E235" s="36">
        <v>5.66</v>
      </c>
      <c r="F235" s="36">
        <v>10.97</v>
      </c>
      <c r="G235" s="36">
        <v>102</v>
      </c>
      <c r="H235" s="36">
        <v>0</v>
      </c>
      <c r="I235" s="36">
        <v>1</v>
      </c>
      <c r="J235" s="1"/>
      <c r="K235" s="1"/>
    </row>
    <row r="236" spans="1:11" x14ac:dyDescent="0.3">
      <c r="A236" s="234"/>
      <c r="B236" s="234"/>
      <c r="C236" s="40"/>
      <c r="D236" s="36"/>
      <c r="E236" s="36"/>
      <c r="F236" s="36"/>
      <c r="G236" s="36"/>
      <c r="H236" s="36"/>
      <c r="I236" s="36"/>
      <c r="J236" s="1"/>
      <c r="K236" s="1"/>
    </row>
    <row r="237" spans="1:11" ht="15" customHeight="1" x14ac:dyDescent="0.3">
      <c r="A237" s="246" t="s">
        <v>63</v>
      </c>
      <c r="B237" s="234" t="s">
        <v>212</v>
      </c>
      <c r="C237" s="40">
        <v>150</v>
      </c>
      <c r="D237" s="36">
        <v>4.66</v>
      </c>
      <c r="E237" s="36">
        <v>5.79</v>
      </c>
      <c r="F237" s="36">
        <v>20.78</v>
      </c>
      <c r="G237" s="36">
        <v>150.75</v>
      </c>
      <c r="H237" s="36">
        <v>1.46</v>
      </c>
      <c r="I237" s="36">
        <v>84</v>
      </c>
      <c r="J237" s="1"/>
      <c r="K237" s="1"/>
    </row>
    <row r="238" spans="1:11" ht="15" customHeight="1" x14ac:dyDescent="0.3">
      <c r="A238" s="246"/>
      <c r="B238" s="234" t="s">
        <v>40</v>
      </c>
      <c r="C238" s="21">
        <v>20</v>
      </c>
      <c r="D238" s="10">
        <v>1.34</v>
      </c>
      <c r="E238" s="10">
        <v>0.14000000000000001</v>
      </c>
      <c r="F238" s="10">
        <v>10.06</v>
      </c>
      <c r="G238" s="10">
        <v>48</v>
      </c>
      <c r="H238" s="10">
        <v>0</v>
      </c>
      <c r="I238" s="10">
        <v>1</v>
      </c>
      <c r="J238" s="1"/>
      <c r="K238" s="1"/>
    </row>
    <row r="239" spans="1:11" ht="15" customHeight="1" x14ac:dyDescent="0.3">
      <c r="A239" s="246"/>
      <c r="B239" s="76" t="s">
        <v>166</v>
      </c>
      <c r="C239" s="21">
        <v>150</v>
      </c>
      <c r="D239" s="10">
        <v>0</v>
      </c>
      <c r="E239" s="10">
        <v>0</v>
      </c>
      <c r="F239" s="10">
        <v>7</v>
      </c>
      <c r="G239" s="10">
        <v>25</v>
      </c>
      <c r="H239" s="10">
        <v>0</v>
      </c>
      <c r="I239" s="10">
        <v>263.26499999999999</v>
      </c>
      <c r="J239" s="1"/>
      <c r="K239" s="1"/>
    </row>
    <row r="240" spans="1:11" x14ac:dyDescent="0.3">
      <c r="A240" s="247"/>
      <c r="B240" s="76"/>
      <c r="C240" s="93"/>
      <c r="D240" s="5"/>
      <c r="E240" s="5"/>
      <c r="F240" s="5"/>
      <c r="G240" s="5"/>
      <c r="H240" s="5"/>
      <c r="I240" s="5"/>
      <c r="J240" s="1"/>
      <c r="K240" s="1"/>
    </row>
    <row r="241" spans="1:11" x14ac:dyDescent="0.3">
      <c r="A241" s="63" t="s">
        <v>148</v>
      </c>
      <c r="B241" s="76"/>
      <c r="C241" s="3">
        <v>1400</v>
      </c>
      <c r="D241" s="5">
        <f t="shared" ref="D241:H241" si="2">SUM(D222:D240)</f>
        <v>41.250000000000014</v>
      </c>
      <c r="E241" s="5">
        <f t="shared" si="2"/>
        <v>46.080000000000005</v>
      </c>
      <c r="F241" s="5">
        <f t="shared" si="2"/>
        <v>174.07</v>
      </c>
      <c r="G241" s="5">
        <f t="shared" si="2"/>
        <v>1362.68</v>
      </c>
      <c r="H241" s="5">
        <f t="shared" si="2"/>
        <v>12.59</v>
      </c>
      <c r="I241" s="5"/>
      <c r="J241" s="1"/>
      <c r="K241" s="1"/>
    </row>
    <row r="242" spans="1:11" ht="15" customHeight="1" x14ac:dyDescent="0.3">
      <c r="A242" s="77"/>
      <c r="B242" s="77"/>
      <c r="C242" s="26"/>
      <c r="D242" s="23"/>
      <c r="E242" s="23"/>
      <c r="F242" s="23"/>
      <c r="G242" s="23"/>
      <c r="H242" s="23"/>
      <c r="I242" s="23"/>
      <c r="J242" s="1"/>
      <c r="K242" s="1"/>
    </row>
    <row r="243" spans="1:11" ht="15" customHeight="1" x14ac:dyDescent="0.3">
      <c r="A243" s="77"/>
      <c r="B243" s="77"/>
      <c r="C243" s="26"/>
      <c r="D243" s="23"/>
      <c r="E243" s="23"/>
      <c r="F243" s="28"/>
      <c r="G243" s="23"/>
      <c r="H243" s="23"/>
      <c r="I243" s="23"/>
      <c r="J243" s="1"/>
      <c r="K243" s="1"/>
    </row>
    <row r="244" spans="1:11" x14ac:dyDescent="0.3">
      <c r="A244" s="77"/>
      <c r="B244" s="118"/>
      <c r="C244" s="26"/>
      <c r="D244" s="23"/>
      <c r="E244" s="23"/>
      <c r="F244" s="23"/>
      <c r="G244" s="23"/>
      <c r="H244" s="23"/>
      <c r="I244" s="23"/>
      <c r="J244" s="1"/>
      <c r="K244" s="1"/>
    </row>
    <row r="245" spans="1:11" ht="15" customHeight="1" x14ac:dyDescent="0.3">
      <c r="A245" s="100"/>
      <c r="B245" s="118"/>
      <c r="C245" s="119"/>
      <c r="D245" s="29"/>
      <c r="E245" s="29"/>
      <c r="F245" s="29"/>
      <c r="G245" s="14"/>
      <c r="H245" s="29"/>
      <c r="I245" s="29"/>
      <c r="J245" s="1"/>
      <c r="K245" s="1"/>
    </row>
    <row r="246" spans="1:11" ht="17.399999999999999" customHeight="1" x14ac:dyDescent="0.3">
      <c r="A246" s="100"/>
      <c r="B246" s="118"/>
      <c r="C246" s="120"/>
      <c r="D246" s="121"/>
      <c r="E246" s="121"/>
      <c r="F246" s="121"/>
      <c r="G246" s="14"/>
      <c r="H246" s="121"/>
      <c r="I246" s="121"/>
      <c r="J246" s="1"/>
      <c r="K246" s="1"/>
    </row>
    <row r="247" spans="1:11" ht="12" customHeight="1" x14ac:dyDescent="0.3">
      <c r="A247" s="100"/>
      <c r="B247" s="118"/>
      <c r="C247" s="120"/>
      <c r="D247" s="121"/>
      <c r="E247" s="121"/>
      <c r="F247" s="121"/>
      <c r="G247" s="14"/>
      <c r="H247" s="14"/>
      <c r="I247" s="14"/>
      <c r="J247" s="1"/>
      <c r="K247" s="1"/>
    </row>
    <row r="248" spans="1:11" ht="12" customHeight="1" x14ac:dyDescent="0.3">
      <c r="A248" s="100"/>
      <c r="B248" s="118"/>
      <c r="C248" s="120"/>
      <c r="D248" s="121"/>
      <c r="E248" s="121"/>
      <c r="F248" s="121"/>
      <c r="G248" s="14"/>
      <c r="H248" s="14"/>
      <c r="I248" s="14"/>
      <c r="J248" s="1"/>
      <c r="K248" s="1"/>
    </row>
    <row r="249" spans="1:11" ht="12" customHeight="1" x14ac:dyDescent="0.3">
      <c r="A249" s="100"/>
      <c r="B249" s="118"/>
      <c r="C249" s="120"/>
      <c r="D249" s="121"/>
      <c r="E249" s="121"/>
      <c r="F249" s="121"/>
      <c r="G249" s="14"/>
      <c r="H249" s="14"/>
      <c r="I249" s="14"/>
      <c r="J249" s="1"/>
      <c r="K249" s="1"/>
    </row>
    <row r="250" spans="1:11" ht="35.4" customHeight="1" x14ac:dyDescent="0.3">
      <c r="A250" s="70" t="s">
        <v>117</v>
      </c>
      <c r="B250" s="55"/>
      <c r="C250" s="3"/>
      <c r="D250" s="31"/>
      <c r="E250" s="31"/>
      <c r="F250" s="31"/>
      <c r="G250" s="4"/>
      <c r="H250" s="4"/>
      <c r="I250" s="4"/>
      <c r="J250" s="1"/>
      <c r="K250" s="1"/>
    </row>
    <row r="251" spans="1:11" ht="15" customHeight="1" x14ac:dyDescent="0.3">
      <c r="A251" s="55" t="s">
        <v>32</v>
      </c>
      <c r="B251" s="234" t="s">
        <v>27</v>
      </c>
      <c r="C251" s="72" t="s">
        <v>28</v>
      </c>
      <c r="D251" s="36">
        <v>1.54</v>
      </c>
      <c r="E251" s="36">
        <v>3.46</v>
      </c>
      <c r="F251" s="36">
        <v>9.75</v>
      </c>
      <c r="G251" s="36">
        <v>78</v>
      </c>
      <c r="H251" s="36">
        <v>0</v>
      </c>
      <c r="I251" s="36">
        <v>4</v>
      </c>
      <c r="J251" s="1"/>
      <c r="K251" s="1"/>
    </row>
    <row r="252" spans="1:11" ht="16.350000000000001" customHeight="1" x14ac:dyDescent="0.3">
      <c r="A252" s="234"/>
      <c r="B252" s="234" t="s">
        <v>49</v>
      </c>
      <c r="C252" s="95" t="s">
        <v>50</v>
      </c>
      <c r="D252" s="10">
        <v>5.58</v>
      </c>
      <c r="E252" s="10">
        <v>6.05</v>
      </c>
      <c r="F252" s="10">
        <v>26.46</v>
      </c>
      <c r="G252" s="10">
        <v>182.94</v>
      </c>
      <c r="H252" s="10">
        <v>0.66</v>
      </c>
      <c r="I252" s="10">
        <v>160</v>
      </c>
      <c r="J252" s="1"/>
      <c r="K252" s="1"/>
    </row>
    <row r="253" spans="1:11" ht="14.4" customHeight="1" x14ac:dyDescent="0.3">
      <c r="A253" s="234"/>
      <c r="B253" s="55" t="s">
        <v>51</v>
      </c>
      <c r="C253" s="6">
        <v>150</v>
      </c>
      <c r="D253" s="17">
        <v>1</v>
      </c>
      <c r="E253" s="17">
        <v>1.08</v>
      </c>
      <c r="F253" s="17">
        <v>10.83</v>
      </c>
      <c r="G253" s="17">
        <v>75</v>
      </c>
      <c r="H253" s="17">
        <v>0.83</v>
      </c>
      <c r="I253" s="10">
        <v>248</v>
      </c>
      <c r="J253" s="1"/>
      <c r="K253" s="1"/>
    </row>
    <row r="254" spans="1:11" ht="15" customHeight="1" x14ac:dyDescent="0.3">
      <c r="A254" s="234"/>
      <c r="B254" s="234"/>
      <c r="C254" s="27"/>
      <c r="D254" s="35"/>
      <c r="E254" s="35"/>
      <c r="F254" s="35"/>
      <c r="G254" s="35"/>
      <c r="H254" s="35"/>
      <c r="I254" s="35"/>
      <c r="J254" s="1"/>
      <c r="K254" s="1"/>
    </row>
    <row r="255" spans="1:11" ht="15" customHeight="1" x14ac:dyDescent="0.3">
      <c r="A255" s="55" t="s">
        <v>33</v>
      </c>
      <c r="B255" s="234" t="s">
        <v>184</v>
      </c>
      <c r="C255" s="21">
        <v>150</v>
      </c>
      <c r="D255" s="10">
        <v>0.51</v>
      </c>
      <c r="E255" s="10">
        <v>0.21</v>
      </c>
      <c r="F255" s="10">
        <v>14.23</v>
      </c>
      <c r="G255" s="10">
        <v>71</v>
      </c>
      <c r="H255" s="10">
        <v>75</v>
      </c>
      <c r="I255" s="10">
        <v>417</v>
      </c>
      <c r="J255" s="1"/>
      <c r="K255" s="1"/>
    </row>
    <row r="256" spans="1:11" ht="14.4" customHeight="1" x14ac:dyDescent="0.3">
      <c r="A256" s="55"/>
      <c r="B256" s="191"/>
      <c r="C256" s="8"/>
      <c r="D256" s="5"/>
      <c r="E256" s="5"/>
      <c r="F256" s="5"/>
      <c r="G256" s="5"/>
      <c r="H256" s="5"/>
      <c r="I256" s="5"/>
      <c r="J256" s="1"/>
      <c r="K256" s="1"/>
    </row>
    <row r="257" spans="1:11" ht="14.4" customHeight="1" x14ac:dyDescent="0.3">
      <c r="A257" s="55"/>
      <c r="B257" s="191"/>
      <c r="C257" s="8"/>
      <c r="D257" s="5"/>
      <c r="E257" s="5"/>
      <c r="F257" s="5"/>
      <c r="G257" s="5"/>
      <c r="H257" s="5"/>
      <c r="I257" s="5"/>
      <c r="J257" s="1"/>
      <c r="K257" s="1"/>
    </row>
    <row r="258" spans="1:11" ht="15" customHeight="1" x14ac:dyDescent="0.3">
      <c r="A258" s="234" t="s">
        <v>34</v>
      </c>
      <c r="B258" s="234" t="s">
        <v>149</v>
      </c>
      <c r="C258" s="10">
        <v>30</v>
      </c>
      <c r="D258" s="10">
        <v>0.2</v>
      </c>
      <c r="E258" s="10">
        <v>3</v>
      </c>
      <c r="F258" s="10">
        <v>0.6</v>
      </c>
      <c r="G258" s="10">
        <v>30.6</v>
      </c>
      <c r="H258" s="10">
        <v>1.5</v>
      </c>
      <c r="I258" s="10">
        <v>80</v>
      </c>
      <c r="J258" s="1"/>
      <c r="K258" s="1"/>
    </row>
    <row r="259" spans="1:11" ht="15" customHeight="1" x14ac:dyDescent="0.3">
      <c r="A259" s="234"/>
      <c r="B259" s="234" t="s">
        <v>209</v>
      </c>
      <c r="C259" s="6" t="s">
        <v>120</v>
      </c>
      <c r="D259" s="17">
        <v>4.3</v>
      </c>
      <c r="E259" s="17">
        <v>3.9</v>
      </c>
      <c r="F259" s="17">
        <v>17.510000000000002</v>
      </c>
      <c r="G259" s="17">
        <v>105.6</v>
      </c>
      <c r="H259" s="17">
        <v>4.83</v>
      </c>
      <c r="I259" s="10">
        <v>38</v>
      </c>
      <c r="J259" s="1"/>
      <c r="K259" s="1"/>
    </row>
    <row r="260" spans="1:11" ht="15" customHeight="1" x14ac:dyDescent="0.3">
      <c r="A260" s="234"/>
      <c r="B260" s="234" t="s">
        <v>193</v>
      </c>
      <c r="C260" s="6">
        <v>180</v>
      </c>
      <c r="D260" s="17">
        <v>7.4</v>
      </c>
      <c r="E260" s="17">
        <v>4.58</v>
      </c>
      <c r="F260" s="17">
        <v>21.04</v>
      </c>
      <c r="G260" s="17">
        <v>152.72999999999999</v>
      </c>
      <c r="H260" s="17">
        <v>0</v>
      </c>
      <c r="I260" s="10">
        <v>88</v>
      </c>
      <c r="J260" s="1"/>
      <c r="K260" s="1"/>
    </row>
    <row r="261" spans="1:11" ht="18" customHeight="1" x14ac:dyDescent="0.3">
      <c r="A261" s="234"/>
      <c r="B261" s="55" t="s">
        <v>182</v>
      </c>
      <c r="C261" s="21">
        <v>150</v>
      </c>
      <c r="D261" s="17">
        <v>0.23</v>
      </c>
      <c r="E261" s="17">
        <v>0.01</v>
      </c>
      <c r="F261" s="17">
        <v>18.28</v>
      </c>
      <c r="G261" s="17">
        <v>72.569999999999993</v>
      </c>
      <c r="H261" s="17">
        <v>0.21</v>
      </c>
      <c r="I261" s="10">
        <v>40</v>
      </c>
      <c r="J261" s="1"/>
      <c r="K261" s="1"/>
    </row>
    <row r="262" spans="1:11" ht="15" customHeight="1" x14ac:dyDescent="0.3">
      <c r="A262" s="234"/>
      <c r="B262" s="57" t="s">
        <v>40</v>
      </c>
      <c r="C262" s="27">
        <v>20</v>
      </c>
      <c r="D262" s="35">
        <v>1.34</v>
      </c>
      <c r="E262" s="35">
        <v>0.14000000000000001</v>
      </c>
      <c r="F262" s="35">
        <v>10.06</v>
      </c>
      <c r="G262" s="35">
        <v>48</v>
      </c>
      <c r="H262" s="35">
        <v>0</v>
      </c>
      <c r="I262" s="35">
        <v>1</v>
      </c>
      <c r="J262" s="1"/>
      <c r="K262" s="1"/>
    </row>
    <row r="263" spans="1:11" ht="18" customHeight="1" x14ac:dyDescent="0.3">
      <c r="A263" s="234"/>
      <c r="B263" s="234" t="s">
        <v>41</v>
      </c>
      <c r="C263" s="40">
        <v>30</v>
      </c>
      <c r="D263" s="36">
        <v>1.84</v>
      </c>
      <c r="E263" s="36">
        <v>5.66</v>
      </c>
      <c r="F263" s="36">
        <v>10.97</v>
      </c>
      <c r="G263" s="36">
        <v>102</v>
      </c>
      <c r="H263" s="36">
        <v>0</v>
      </c>
      <c r="I263" s="36">
        <v>1</v>
      </c>
      <c r="J263" s="1"/>
      <c r="K263" s="1"/>
    </row>
    <row r="264" spans="1:11" ht="15" customHeight="1" x14ac:dyDescent="0.3">
      <c r="A264" s="234"/>
      <c r="B264" s="186"/>
      <c r="C264" s="8"/>
      <c r="D264" s="5"/>
      <c r="E264" s="5"/>
      <c r="F264" s="5"/>
      <c r="G264" s="5"/>
      <c r="H264" s="5"/>
      <c r="I264" s="5"/>
      <c r="J264" s="1"/>
      <c r="K264" s="1"/>
    </row>
    <row r="265" spans="1:11" ht="15" customHeight="1" x14ac:dyDescent="0.3">
      <c r="A265" s="246" t="s">
        <v>63</v>
      </c>
      <c r="B265" s="187" t="s">
        <v>121</v>
      </c>
      <c r="C265" s="90">
        <v>150</v>
      </c>
      <c r="D265" s="10">
        <v>6.53</v>
      </c>
      <c r="E265" s="10">
        <v>10.8</v>
      </c>
      <c r="F265" s="10">
        <v>15.86</v>
      </c>
      <c r="G265" s="10">
        <v>230</v>
      </c>
      <c r="H265" s="10">
        <v>25.2</v>
      </c>
      <c r="I265" s="10">
        <v>45</v>
      </c>
      <c r="J265" s="1"/>
      <c r="K265" s="1"/>
    </row>
    <row r="266" spans="1:11" ht="15" customHeight="1" x14ac:dyDescent="0.3">
      <c r="A266" s="246"/>
      <c r="B266" s="234" t="s">
        <v>86</v>
      </c>
      <c r="C266" s="83">
        <v>50</v>
      </c>
      <c r="D266" s="92">
        <v>3.7</v>
      </c>
      <c r="E266" s="92">
        <v>6.5</v>
      </c>
      <c r="F266" s="92">
        <v>30.2</v>
      </c>
      <c r="G266" s="92">
        <v>194.2</v>
      </c>
      <c r="H266" s="92">
        <v>0</v>
      </c>
      <c r="I266" s="10">
        <v>49</v>
      </c>
      <c r="J266" s="1"/>
      <c r="K266" s="1"/>
    </row>
    <row r="267" spans="1:11" ht="22.5" customHeight="1" x14ac:dyDescent="0.3">
      <c r="A267" s="246"/>
      <c r="B267" s="55" t="s">
        <v>40</v>
      </c>
      <c r="C267" s="6">
        <v>20</v>
      </c>
      <c r="D267" s="17">
        <v>1.34</v>
      </c>
      <c r="E267" s="17">
        <v>0.14000000000000001</v>
      </c>
      <c r="F267" s="17">
        <v>10.97</v>
      </c>
      <c r="G267" s="17">
        <v>48</v>
      </c>
      <c r="H267" s="17">
        <v>0</v>
      </c>
      <c r="I267" s="17">
        <v>1</v>
      </c>
      <c r="J267" s="1"/>
      <c r="K267" s="1"/>
    </row>
    <row r="268" spans="1:11" ht="15" customHeight="1" x14ac:dyDescent="0.3">
      <c r="A268" s="247"/>
      <c r="B268" s="234" t="s">
        <v>7</v>
      </c>
      <c r="C268" s="27" t="s">
        <v>45</v>
      </c>
      <c r="D268" s="35">
        <v>0</v>
      </c>
      <c r="E268" s="35">
        <v>0</v>
      </c>
      <c r="F268" s="35">
        <v>8.98</v>
      </c>
      <c r="G268" s="35">
        <v>30</v>
      </c>
      <c r="H268" s="35">
        <v>0</v>
      </c>
      <c r="I268" s="36">
        <v>263.26400000000001</v>
      </c>
      <c r="J268" s="1"/>
      <c r="K268" s="1"/>
    </row>
    <row r="269" spans="1:11" ht="15" customHeight="1" x14ac:dyDescent="0.3">
      <c r="A269" s="232"/>
      <c r="B269" s="236"/>
      <c r="C269" s="27"/>
      <c r="D269" s="35"/>
      <c r="E269" s="35"/>
      <c r="F269" s="35"/>
      <c r="G269" s="35"/>
      <c r="H269" s="35"/>
      <c r="I269" s="36"/>
      <c r="J269" s="1"/>
      <c r="K269" s="1"/>
    </row>
    <row r="270" spans="1:11" ht="15" customHeight="1" x14ac:dyDescent="0.3">
      <c r="A270" s="232"/>
      <c r="B270" s="236"/>
      <c r="C270" s="27"/>
      <c r="D270" s="35"/>
      <c r="E270" s="35"/>
      <c r="F270" s="35"/>
      <c r="G270" s="35"/>
      <c r="H270" s="35"/>
      <c r="I270" s="36"/>
      <c r="J270" s="1"/>
      <c r="K270" s="1"/>
    </row>
    <row r="271" spans="1:11" ht="14.4" customHeight="1" x14ac:dyDescent="0.3">
      <c r="A271" s="235"/>
      <c r="B271" s="236"/>
      <c r="C271" s="3"/>
      <c r="D271" s="5"/>
      <c r="E271" s="5"/>
      <c r="F271" s="5"/>
      <c r="G271" s="5"/>
      <c r="H271" s="5"/>
      <c r="I271" s="5"/>
      <c r="J271" s="1"/>
      <c r="K271" s="1"/>
    </row>
    <row r="272" spans="1:11" ht="15" customHeight="1" x14ac:dyDescent="0.3">
      <c r="A272" s="235" t="s">
        <v>148</v>
      </c>
      <c r="B272" s="236"/>
      <c r="C272" s="3">
        <v>1436</v>
      </c>
      <c r="D272" s="5">
        <f>SUM(D251:D271)</f>
        <v>35.510000000000005</v>
      </c>
      <c r="E272" s="5">
        <f t="shared" ref="E272:H272" si="3">SUM(E251:E271)</f>
        <v>45.53</v>
      </c>
      <c r="F272" s="5">
        <f t="shared" si="3"/>
        <v>205.73999999999995</v>
      </c>
      <c r="G272" s="5">
        <f t="shared" si="3"/>
        <v>1420.64</v>
      </c>
      <c r="H272" s="5">
        <f t="shared" si="3"/>
        <v>108.22999999999999</v>
      </c>
      <c r="I272" s="5"/>
      <c r="J272" s="1"/>
      <c r="K272" s="1"/>
    </row>
    <row r="273" spans="1:11" ht="21" customHeight="1" x14ac:dyDescent="0.3">
      <c r="A273" s="235" t="s">
        <v>151</v>
      </c>
      <c r="B273" s="236"/>
      <c r="C273" s="151"/>
      <c r="D273" s="152">
        <f>D272+D241+D212+D187+D159+D133+D106+D82+D50+D24</f>
        <v>442.49</v>
      </c>
      <c r="E273" s="152">
        <f>E272+E241+E212+E187+E159+E133+E106+E82+E50+E24</f>
        <v>467.19000000000005</v>
      </c>
      <c r="F273" s="152">
        <f>F272+F241+F212+F187+F159+F133+F106+F82+F50+F24</f>
        <v>1953.6099999999997</v>
      </c>
      <c r="G273" s="152">
        <f>G272+G241+G212+G187+G159+G133+G106+G82+G50+G24</f>
        <v>14095.77</v>
      </c>
      <c r="H273" s="152">
        <f>H272+H241+H212+H187+H159+H133+H106+H82+H50+H24</f>
        <v>524.928</v>
      </c>
      <c r="I273" s="152"/>
      <c r="J273" s="1"/>
      <c r="K273" s="1"/>
    </row>
    <row r="274" spans="1:11" ht="21.6" customHeight="1" x14ac:dyDescent="0.3">
      <c r="A274" s="239" t="s">
        <v>150</v>
      </c>
      <c r="B274" s="240"/>
      <c r="C274" s="154"/>
      <c r="D274" s="243">
        <v>44.25</v>
      </c>
      <c r="E274" s="243">
        <v>46.72</v>
      </c>
      <c r="F274" s="243">
        <v>195.36</v>
      </c>
      <c r="G274" s="243">
        <v>1409.58</v>
      </c>
      <c r="H274" s="243">
        <v>52.49</v>
      </c>
      <c r="I274" s="155"/>
      <c r="J274" s="1"/>
      <c r="K274" s="1"/>
    </row>
    <row r="275" spans="1:11" ht="17.25" customHeight="1" x14ac:dyDescent="0.3">
      <c r="A275" s="112"/>
      <c r="B275" s="98"/>
      <c r="C275" s="114"/>
      <c r="D275" s="115"/>
      <c r="E275" s="37"/>
      <c r="F275" s="37"/>
      <c r="G275" s="23"/>
      <c r="H275" s="23"/>
      <c r="I275" s="23"/>
      <c r="J275" s="1"/>
      <c r="K275" s="1"/>
    </row>
    <row r="276" spans="1:11" ht="11.4" customHeight="1" x14ac:dyDescent="0.3">
      <c r="A276" s="112"/>
      <c r="B276" s="98"/>
      <c r="C276" s="114"/>
      <c r="D276" s="115"/>
      <c r="E276" s="37"/>
      <c r="F276" s="37"/>
      <c r="G276" s="23"/>
      <c r="H276" s="23"/>
      <c r="I276" s="23"/>
      <c r="J276" s="1"/>
      <c r="K276" s="1"/>
    </row>
    <row r="277" spans="1:11" ht="15" customHeight="1" x14ac:dyDescent="0.3">
      <c r="A277" s="112"/>
      <c r="B277" s="100"/>
      <c r="C277" s="114"/>
      <c r="D277" s="115"/>
      <c r="E277" s="37"/>
      <c r="F277" s="37"/>
      <c r="G277" s="23"/>
      <c r="H277" s="23"/>
      <c r="I277" s="23"/>
      <c r="J277" s="1"/>
      <c r="K277" s="1"/>
    </row>
    <row r="278" spans="1:11" ht="28.5" customHeight="1" x14ac:dyDescent="0.3">
      <c r="A278" s="112"/>
      <c r="B278" s="79"/>
      <c r="C278" s="99"/>
      <c r="D278" s="116"/>
      <c r="E278" s="116"/>
      <c r="F278" s="116"/>
      <c r="G278" s="116"/>
      <c r="H278" s="14"/>
      <c r="I278" s="14"/>
      <c r="J278" s="1"/>
      <c r="K278" s="1"/>
    </row>
    <row r="279" spans="1:11" ht="15" customHeight="1" x14ac:dyDescent="0.3">
      <c r="A279" s="79"/>
      <c r="B279" s="79"/>
      <c r="C279" s="45"/>
      <c r="D279" s="44"/>
      <c r="E279" s="44"/>
      <c r="F279" s="44"/>
      <c r="G279" s="44"/>
      <c r="H279" s="44"/>
      <c r="I279" s="44"/>
      <c r="J279" s="32"/>
      <c r="K279" s="32"/>
    </row>
    <row r="280" spans="1:11" ht="15" customHeight="1" x14ac:dyDescent="0.3">
      <c r="A280" s="79"/>
      <c r="B280" s="79"/>
      <c r="C280" s="45"/>
      <c r="D280" s="44"/>
      <c r="E280" s="44"/>
      <c r="F280" s="44"/>
      <c r="G280" s="44"/>
      <c r="H280" s="44"/>
      <c r="I280" s="44"/>
      <c r="J280" s="32"/>
      <c r="K280" s="32"/>
    </row>
    <row r="281" spans="1:11" ht="15" customHeight="1" x14ac:dyDescent="0.3">
      <c r="A281" s="79"/>
      <c r="B281" s="79"/>
      <c r="C281" s="45"/>
      <c r="D281" s="44"/>
      <c r="E281" s="44"/>
      <c r="F281" s="44"/>
      <c r="G281" s="44"/>
      <c r="H281" s="44"/>
      <c r="I281" s="44"/>
      <c r="J281" s="32"/>
      <c r="K281" s="32"/>
    </row>
    <row r="282" spans="1:11" ht="15" customHeight="1" x14ac:dyDescent="0.3">
      <c r="A282" s="79"/>
      <c r="B282" s="79"/>
      <c r="C282" s="45"/>
      <c r="D282" s="44"/>
      <c r="E282" s="44"/>
      <c r="F282" s="44"/>
      <c r="G282" s="251" t="s">
        <v>123</v>
      </c>
      <c r="H282" s="251"/>
      <c r="I282" s="44"/>
      <c r="J282" s="32"/>
      <c r="K282" s="32"/>
    </row>
    <row r="283" spans="1:11" ht="15" customHeight="1" x14ac:dyDescent="0.3">
      <c r="A283" s="79"/>
      <c r="B283" s="79"/>
      <c r="C283" s="45"/>
      <c r="D283" s="44"/>
      <c r="E283" s="44"/>
      <c r="F283" s="44"/>
      <c r="G283" s="29"/>
      <c r="H283" s="225" t="s">
        <v>124</v>
      </c>
      <c r="I283" s="44"/>
      <c r="J283" s="32"/>
      <c r="K283" s="32"/>
    </row>
    <row r="284" spans="1:11" ht="15" customHeight="1" x14ac:dyDescent="0.3">
      <c r="A284" s="79"/>
      <c r="B284" s="24"/>
      <c r="C284" s="45"/>
      <c r="D284" s="44"/>
      <c r="E284" s="44"/>
      <c r="F284" s="44"/>
      <c r="G284" s="251" t="s">
        <v>125</v>
      </c>
      <c r="H284" s="251"/>
      <c r="I284" s="44"/>
      <c r="J284" s="32"/>
      <c r="K284" s="32"/>
    </row>
    <row r="285" spans="1:11" x14ac:dyDescent="0.3">
      <c r="A285" s="24"/>
      <c r="B285" s="24"/>
      <c r="C285" s="24"/>
      <c r="D285" s="24"/>
      <c r="E285" s="24"/>
      <c r="F285" s="24"/>
      <c r="G285" s="252" t="s">
        <v>126</v>
      </c>
      <c r="H285" s="252"/>
      <c r="I285" s="24"/>
    </row>
    <row r="286" spans="1:11" x14ac:dyDescent="0.3">
      <c r="A286" s="24"/>
      <c r="B286" s="66"/>
      <c r="C286" s="24"/>
      <c r="D286" s="24"/>
      <c r="E286" s="24"/>
      <c r="F286" s="24"/>
      <c r="G286" s="251" t="s">
        <v>220</v>
      </c>
      <c r="H286" s="251"/>
      <c r="I286" s="24"/>
    </row>
    <row r="287" spans="1:11" x14ac:dyDescent="0.3">
      <c r="A287" s="24"/>
      <c r="B287" s="66"/>
      <c r="C287" s="66"/>
      <c r="D287" s="66"/>
      <c r="E287" s="66"/>
      <c r="F287" s="66"/>
      <c r="G287" s="24"/>
      <c r="H287" s="24"/>
      <c r="I287" s="66"/>
    </row>
    <row r="288" spans="1:11" x14ac:dyDescent="0.3">
      <c r="A288" s="24"/>
      <c r="B288" s="87"/>
      <c r="C288" s="66"/>
      <c r="D288" s="66"/>
      <c r="E288" s="66"/>
      <c r="F288" s="66"/>
      <c r="G288" s="24"/>
      <c r="H288" s="24"/>
      <c r="I288" s="66"/>
    </row>
    <row r="289" spans="1:9" x14ac:dyDescent="0.3">
      <c r="A289" s="86"/>
      <c r="B289" s="237"/>
      <c r="C289" s="87"/>
      <c r="D289" s="87"/>
      <c r="E289" s="87"/>
      <c r="F289" s="87"/>
      <c r="G289" s="87"/>
      <c r="H289" s="87"/>
      <c r="I289" s="87"/>
    </row>
    <row r="290" spans="1:9" x14ac:dyDescent="0.3">
      <c r="A290" s="253" t="s">
        <v>9</v>
      </c>
      <c r="B290" s="253"/>
      <c r="C290" s="253"/>
      <c r="D290" s="253"/>
      <c r="E290" s="253"/>
      <c r="F290" s="253"/>
      <c r="G290" s="253"/>
      <c r="H290" s="253"/>
      <c r="I290" s="237"/>
    </row>
    <row r="291" spans="1:9" x14ac:dyDescent="0.3">
      <c r="A291" s="253" t="s">
        <v>13</v>
      </c>
      <c r="B291" s="253"/>
      <c r="C291" s="253"/>
      <c r="D291" s="253"/>
      <c r="E291" s="253"/>
      <c r="F291" s="253"/>
      <c r="G291" s="253"/>
      <c r="H291" s="253"/>
      <c r="I291" s="237"/>
    </row>
    <row r="292" spans="1:9" x14ac:dyDescent="0.3">
      <c r="A292" s="253" t="s">
        <v>14</v>
      </c>
      <c r="B292" s="253"/>
      <c r="C292" s="253"/>
      <c r="D292" s="253"/>
      <c r="E292" s="253"/>
      <c r="F292" s="253"/>
      <c r="G292" s="253"/>
      <c r="H292" s="253"/>
      <c r="I292" s="237"/>
    </row>
    <row r="293" spans="1:9" x14ac:dyDescent="0.3">
      <c r="A293" s="245" t="s">
        <v>10</v>
      </c>
      <c r="B293" s="245"/>
      <c r="C293" s="245"/>
      <c r="D293" s="245"/>
      <c r="E293" s="245"/>
      <c r="F293" s="245"/>
      <c r="G293" s="245"/>
      <c r="H293" s="245"/>
      <c r="I293" s="87"/>
    </row>
    <row r="294" spans="1:9" x14ac:dyDescent="0.3">
      <c r="A294" s="245"/>
      <c r="B294" s="245"/>
      <c r="C294" s="245"/>
      <c r="D294" s="245"/>
      <c r="E294" s="245"/>
      <c r="F294" s="245"/>
      <c r="G294" s="245"/>
      <c r="H294" s="245"/>
      <c r="I294" s="233"/>
    </row>
    <row r="295" spans="1:9" x14ac:dyDescent="0.3">
      <c r="A295" s="245" t="s">
        <v>11</v>
      </c>
      <c r="B295" s="245"/>
      <c r="C295" s="245"/>
      <c r="D295" s="245"/>
      <c r="E295" s="245"/>
      <c r="F295" s="245"/>
      <c r="G295" s="245"/>
      <c r="H295" s="245"/>
      <c r="I295" s="233"/>
    </row>
    <row r="296" spans="1:9" x14ac:dyDescent="0.3">
      <c r="A296" s="279" t="s">
        <v>15</v>
      </c>
      <c r="B296" s="279"/>
      <c r="C296" s="279"/>
      <c r="D296" s="279"/>
      <c r="E296" s="279"/>
      <c r="F296" s="279"/>
      <c r="G296" s="279"/>
      <c r="H296" s="279"/>
      <c r="I296" s="233"/>
    </row>
    <row r="297" spans="1:9" x14ac:dyDescent="0.3">
      <c r="A297" s="245" t="s">
        <v>16</v>
      </c>
      <c r="B297" s="245"/>
      <c r="C297" s="245"/>
      <c r="D297" s="245"/>
      <c r="E297" s="245"/>
      <c r="F297" s="245"/>
      <c r="G297" s="245"/>
      <c r="H297" s="245"/>
      <c r="I297" s="233"/>
    </row>
    <row r="298" spans="1:9" x14ac:dyDescent="0.3">
      <c r="A298" s="245" t="s">
        <v>17</v>
      </c>
      <c r="B298" s="245"/>
      <c r="C298" s="245"/>
      <c r="D298" s="245"/>
      <c r="E298" s="245"/>
      <c r="F298" s="245"/>
      <c r="G298" s="245"/>
      <c r="H298" s="245"/>
      <c r="I298" s="233"/>
    </row>
    <row r="299" spans="1:9" x14ac:dyDescent="0.3">
      <c r="A299" s="245" t="s">
        <v>18</v>
      </c>
      <c r="B299" s="245"/>
      <c r="C299" s="245"/>
      <c r="D299" s="245"/>
      <c r="E299" s="245"/>
      <c r="F299" s="245"/>
      <c r="G299" s="245"/>
      <c r="H299" s="245"/>
      <c r="I299" s="233"/>
    </row>
    <row r="300" spans="1:9" x14ac:dyDescent="0.3">
      <c r="A300" s="245" t="s">
        <v>19</v>
      </c>
      <c r="B300" s="245"/>
      <c r="C300" s="245"/>
      <c r="D300" s="245"/>
      <c r="E300" s="245"/>
      <c r="F300" s="245"/>
      <c r="G300" s="245"/>
      <c r="H300" s="245"/>
      <c r="I300" s="233"/>
    </row>
    <row r="301" spans="1:9" x14ac:dyDescent="0.3">
      <c r="A301" s="245" t="s">
        <v>20</v>
      </c>
      <c r="B301" s="245"/>
      <c r="C301" s="245"/>
      <c r="D301" s="245"/>
      <c r="E301" s="245"/>
      <c r="F301" s="245"/>
      <c r="G301" s="245"/>
      <c r="H301" s="245"/>
      <c r="I301" s="233"/>
    </row>
    <row r="302" spans="1:9" x14ac:dyDescent="0.3">
      <c r="A302" s="245" t="s">
        <v>21</v>
      </c>
      <c r="B302" s="245"/>
      <c r="C302" s="245"/>
      <c r="D302" s="245"/>
      <c r="E302" s="245"/>
      <c r="F302" s="245"/>
      <c r="G302" s="245"/>
      <c r="H302" s="245"/>
      <c r="I302" s="233"/>
    </row>
    <row r="303" spans="1:9" x14ac:dyDescent="0.3">
      <c r="A303" s="233"/>
      <c r="B303" s="233"/>
      <c r="C303" s="233"/>
      <c r="D303" s="233"/>
      <c r="E303" s="233"/>
      <c r="F303" s="233"/>
      <c r="G303" s="233"/>
      <c r="H303" s="233"/>
      <c r="I303" s="233"/>
    </row>
    <row r="304" spans="1:9" x14ac:dyDescent="0.3">
      <c r="A304" s="233"/>
      <c r="B304" s="233"/>
      <c r="C304" s="233"/>
      <c r="D304" s="233"/>
      <c r="E304" s="233"/>
      <c r="F304" s="233"/>
      <c r="G304" s="233"/>
      <c r="H304" s="233"/>
      <c r="I304" s="233"/>
    </row>
    <row r="305" spans="1:9" x14ac:dyDescent="0.3">
      <c r="A305" s="233"/>
      <c r="B305" s="86"/>
      <c r="C305" s="233"/>
      <c r="D305" s="233"/>
      <c r="E305" s="233"/>
      <c r="F305" s="233"/>
      <c r="G305" s="233"/>
      <c r="H305" s="233"/>
      <c r="I305" s="233"/>
    </row>
    <row r="306" spans="1:9" x14ac:dyDescent="0.3">
      <c r="A306" s="86"/>
      <c r="B306" s="86"/>
      <c r="C306" s="86"/>
      <c r="D306" s="86"/>
      <c r="E306" s="233"/>
      <c r="F306" s="233"/>
      <c r="G306" s="86"/>
      <c r="H306" s="86"/>
      <c r="I306" s="86"/>
    </row>
    <row r="307" spans="1:9" x14ac:dyDescent="0.3">
      <c r="A307" s="86"/>
      <c r="B307" s="86"/>
      <c r="C307" s="86"/>
      <c r="D307" s="86"/>
      <c r="E307" s="233"/>
      <c r="F307" s="233"/>
      <c r="G307" s="86"/>
      <c r="H307" s="86"/>
      <c r="I307" s="86"/>
    </row>
    <row r="308" spans="1:9" x14ac:dyDescent="0.3">
      <c r="A308" s="86"/>
      <c r="B308" s="233"/>
      <c r="C308" s="86"/>
      <c r="D308" s="86"/>
      <c r="E308" s="233"/>
      <c r="F308" s="233"/>
      <c r="G308" s="86"/>
      <c r="H308" s="86"/>
      <c r="I308" s="86"/>
    </row>
    <row r="309" spans="1:9" x14ac:dyDescent="0.3">
      <c r="A309" s="245" t="s">
        <v>162</v>
      </c>
      <c r="B309" s="245"/>
      <c r="C309" s="245"/>
      <c r="D309" s="245"/>
      <c r="E309" s="245"/>
      <c r="F309" s="245"/>
      <c r="G309" s="245"/>
      <c r="H309" s="245"/>
      <c r="I309" s="233"/>
    </row>
    <row r="310" spans="1:9" x14ac:dyDescent="0.3">
      <c r="A310" s="86"/>
      <c r="B310" s="233"/>
      <c r="C310" s="86"/>
      <c r="D310" s="86"/>
      <c r="E310" s="86"/>
      <c r="F310" s="86"/>
      <c r="G310" s="86"/>
      <c r="H310" s="86"/>
      <c r="I310" s="86"/>
    </row>
    <row r="311" spans="1:9" ht="18" customHeight="1" x14ac:dyDescent="0.3">
      <c r="A311" s="233"/>
      <c r="B311" s="233"/>
      <c r="C311" s="233"/>
      <c r="D311" s="233"/>
      <c r="E311" s="233"/>
      <c r="F311" s="233"/>
      <c r="G311" s="233"/>
      <c r="H311" s="233"/>
      <c r="I311" s="233"/>
    </row>
    <row r="312" spans="1:9" x14ac:dyDescent="0.3">
      <c r="A312" s="233"/>
      <c r="B312" s="46"/>
      <c r="C312" s="233"/>
      <c r="D312" s="233"/>
      <c r="E312" s="233"/>
      <c r="F312" s="233"/>
      <c r="G312" s="233"/>
      <c r="H312" s="233"/>
      <c r="I312" s="233"/>
    </row>
    <row r="313" spans="1:9" x14ac:dyDescent="0.3">
      <c r="A313" s="46"/>
      <c r="B313" s="46"/>
      <c r="C313" s="46"/>
      <c r="D313" s="46"/>
      <c r="E313" s="46"/>
      <c r="F313" s="46"/>
      <c r="G313" s="46"/>
      <c r="H313" s="46"/>
      <c r="I313" s="46"/>
    </row>
    <row r="314" spans="1:9" x14ac:dyDescent="0.3">
      <c r="A314" s="46"/>
      <c r="B314" s="46"/>
      <c r="C314" s="46"/>
      <c r="D314" s="46"/>
      <c r="E314" s="46"/>
      <c r="F314" s="46"/>
      <c r="G314" s="46"/>
      <c r="H314" s="46"/>
      <c r="I314" s="46"/>
    </row>
    <row r="315" spans="1:9" x14ac:dyDescent="0.3">
      <c r="A315" s="46"/>
      <c r="B315" s="38"/>
      <c r="C315" s="46"/>
      <c r="D315" s="46"/>
      <c r="E315" s="46"/>
      <c r="F315" s="46"/>
      <c r="G315" s="46"/>
      <c r="H315" s="46"/>
      <c r="I315" s="46"/>
    </row>
    <row r="316" spans="1:9" x14ac:dyDescent="0.3">
      <c r="A316" s="38"/>
      <c r="B316" s="38"/>
      <c r="C316" s="38"/>
      <c r="D316" s="38"/>
      <c r="E316" s="38"/>
      <c r="F316" s="38"/>
      <c r="G316" s="38"/>
      <c r="H316" s="38"/>
      <c r="I316" s="38"/>
    </row>
    <row r="317" spans="1:9" x14ac:dyDescent="0.3">
      <c r="A317" s="38"/>
      <c r="B317" s="38"/>
      <c r="C317" s="38"/>
      <c r="D317" s="38"/>
      <c r="E317" s="38"/>
      <c r="F317" s="38"/>
      <c r="G317" s="38"/>
      <c r="H317" s="38"/>
      <c r="I317" s="38"/>
    </row>
    <row r="318" spans="1:9" x14ac:dyDescent="0.3">
      <c r="A318" s="38"/>
      <c r="B318" s="38"/>
      <c r="C318" s="38"/>
      <c r="D318" s="38"/>
      <c r="E318" s="38"/>
      <c r="F318" s="38"/>
      <c r="G318" s="38"/>
      <c r="H318" s="38"/>
      <c r="I318" s="38"/>
    </row>
    <row r="319" spans="1:9" x14ac:dyDescent="0.3">
      <c r="A319" s="38"/>
      <c r="B319" s="38"/>
      <c r="C319" s="38"/>
      <c r="D319" s="38"/>
      <c r="E319" s="38"/>
      <c r="F319" s="38"/>
      <c r="G319" s="38"/>
      <c r="H319" s="38"/>
      <c r="I319" s="38"/>
    </row>
    <row r="320" spans="1:9" x14ac:dyDescent="0.3">
      <c r="A320" s="38"/>
      <c r="B320" s="38"/>
      <c r="C320" s="38"/>
      <c r="D320" s="38"/>
      <c r="E320" s="38"/>
      <c r="F320" s="38"/>
      <c r="G320" s="38"/>
      <c r="H320" s="38"/>
      <c r="I320" s="38"/>
    </row>
    <row r="321" spans="1:9" x14ac:dyDescent="0.3">
      <c r="A321" s="38"/>
      <c r="B321" s="38"/>
      <c r="C321" s="38"/>
      <c r="D321" s="38"/>
      <c r="E321" s="38"/>
      <c r="F321" s="38"/>
      <c r="G321" s="38"/>
      <c r="H321" s="38"/>
      <c r="I321" s="38"/>
    </row>
    <row r="322" spans="1:9" x14ac:dyDescent="0.3">
      <c r="A322" s="38"/>
      <c r="B322" s="2"/>
      <c r="C322" s="38"/>
      <c r="D322" s="38"/>
      <c r="E322" s="38"/>
      <c r="F322" s="38"/>
      <c r="G322" s="38"/>
      <c r="H322" s="38"/>
      <c r="I322" s="38"/>
    </row>
    <row r="323" spans="1:9" x14ac:dyDescent="0.3">
      <c r="A323" s="2"/>
      <c r="B323" s="2"/>
      <c r="C323" s="2"/>
      <c r="D323" s="2"/>
      <c r="E323" s="2"/>
      <c r="F323" s="2"/>
      <c r="G323" s="2"/>
      <c r="H323" s="2"/>
      <c r="I323" s="2"/>
    </row>
    <row r="324" spans="1:9" x14ac:dyDescent="0.3">
      <c r="A324" s="2"/>
      <c r="B324" s="2"/>
      <c r="C324" s="2"/>
      <c r="D324" s="2"/>
      <c r="E324" s="2"/>
      <c r="F324" s="2"/>
      <c r="G324" s="2"/>
      <c r="H324" s="2"/>
      <c r="I324" s="2"/>
    </row>
    <row r="325" spans="1:9" x14ac:dyDescent="0.3">
      <c r="A325" s="2"/>
      <c r="B325" s="2"/>
      <c r="C325" s="2"/>
      <c r="D325" s="2"/>
      <c r="E325" s="2"/>
      <c r="F325" s="2"/>
      <c r="G325" s="2"/>
      <c r="H325" s="2"/>
      <c r="I325" s="2"/>
    </row>
    <row r="326" spans="1:9" x14ac:dyDescent="0.3">
      <c r="A326" s="2"/>
      <c r="B326" s="2"/>
      <c r="C326" s="2"/>
      <c r="D326" s="2"/>
      <c r="E326" s="2"/>
      <c r="F326" s="2"/>
      <c r="G326" s="2"/>
      <c r="H326" s="2"/>
      <c r="I326" s="2"/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2"/>
      <c r="B331" s="2"/>
      <c r="C331" s="2"/>
      <c r="D331" s="2"/>
      <c r="E331" s="2"/>
      <c r="F331" s="2"/>
      <c r="G331" s="2"/>
      <c r="H331" s="2"/>
      <c r="I331" s="2"/>
    </row>
    <row r="332" spans="1:9" x14ac:dyDescent="0.3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3">
      <c r="A333" s="2"/>
      <c r="B333" s="2"/>
      <c r="C333" s="2"/>
      <c r="D333" s="2"/>
      <c r="E333" s="2"/>
      <c r="F333" s="2"/>
      <c r="G333" s="2"/>
      <c r="H333" s="2"/>
      <c r="I333" s="2"/>
    </row>
    <row r="334" spans="1:9" x14ac:dyDescent="0.3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3">
      <c r="A336" s="2"/>
      <c r="B336" s="2"/>
      <c r="C336" s="2"/>
      <c r="D336" s="2"/>
      <c r="E336" s="2"/>
      <c r="F336" s="2"/>
      <c r="G336" s="2"/>
      <c r="H336" s="2"/>
      <c r="I336" s="2"/>
    </row>
    <row r="337" spans="1:9" x14ac:dyDescent="0.3">
      <c r="A337" s="2"/>
      <c r="B337" s="2"/>
      <c r="C337" s="2"/>
      <c r="D337" s="2"/>
      <c r="E337" s="2"/>
      <c r="F337" s="2"/>
      <c r="G337" s="2"/>
      <c r="H337" s="2"/>
      <c r="I337" s="2"/>
    </row>
    <row r="338" spans="1:9" x14ac:dyDescent="0.3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3">
      <c r="A340" s="2"/>
      <c r="B340" s="2"/>
      <c r="C340" s="2"/>
      <c r="D340" s="2"/>
      <c r="E340" s="2"/>
      <c r="F340" s="2"/>
      <c r="G340" s="2"/>
      <c r="H340" s="2"/>
      <c r="I340" s="2"/>
    </row>
    <row r="341" spans="1:9" x14ac:dyDescent="0.3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3">
      <c r="A342" s="2"/>
      <c r="B342" s="2"/>
      <c r="C342" s="2"/>
      <c r="D342" s="2"/>
      <c r="E342" s="2"/>
      <c r="F342" s="2"/>
      <c r="G342" s="2"/>
      <c r="H342" s="2"/>
      <c r="I342" s="2"/>
    </row>
    <row r="343" spans="1:9" x14ac:dyDescent="0.3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2"/>
      <c r="B345" s="2"/>
      <c r="C345" s="2"/>
      <c r="D345" s="2"/>
      <c r="E345" s="2"/>
      <c r="F345" s="2"/>
      <c r="G345" s="2"/>
      <c r="H345" s="2"/>
      <c r="I345" s="2"/>
    </row>
    <row r="346" spans="1:9" x14ac:dyDescent="0.3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3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2"/>
      <c r="B349" s="2"/>
      <c r="C349" s="2"/>
      <c r="D349" s="2"/>
      <c r="E349" s="2"/>
      <c r="F349" s="2"/>
      <c r="G349" s="2"/>
      <c r="H349" s="2"/>
      <c r="I349" s="2"/>
    </row>
    <row r="350" spans="1:9" x14ac:dyDescent="0.3">
      <c r="A350" s="2"/>
      <c r="B350" s="2"/>
      <c r="C350" s="2"/>
      <c r="D350" s="2"/>
      <c r="E350" s="2"/>
      <c r="F350" s="2"/>
      <c r="G350" s="2"/>
      <c r="H350" s="2"/>
      <c r="I350" s="2"/>
    </row>
    <row r="351" spans="1:9" x14ac:dyDescent="0.3">
      <c r="A351" s="2"/>
      <c r="B351" s="2"/>
      <c r="C351" s="2"/>
      <c r="D351" s="2"/>
      <c r="E351" s="2"/>
      <c r="F351" s="2"/>
      <c r="G351" s="2"/>
      <c r="H351" s="2"/>
      <c r="I351" s="2"/>
    </row>
    <row r="352" spans="1:9" x14ac:dyDescent="0.3">
      <c r="A352" s="2"/>
      <c r="B352" s="2"/>
      <c r="C352" s="2"/>
      <c r="D352" s="2"/>
      <c r="E352" s="2"/>
      <c r="F352" s="2"/>
      <c r="G352" s="2"/>
      <c r="H352" s="2"/>
      <c r="I352" s="2"/>
    </row>
    <row r="353" spans="1:9" x14ac:dyDescent="0.3">
      <c r="A353" s="2"/>
      <c r="B353" s="2"/>
      <c r="C353" s="2"/>
      <c r="D353" s="2"/>
      <c r="E353" s="2"/>
      <c r="F353" s="2"/>
      <c r="G353" s="2"/>
      <c r="H353" s="2"/>
      <c r="I353" s="2"/>
    </row>
    <row r="354" spans="1:9" x14ac:dyDescent="0.3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2"/>
      <c r="B357" s="2"/>
      <c r="C357" s="2"/>
      <c r="D357" s="2"/>
      <c r="E357" s="2"/>
      <c r="F357" s="2"/>
      <c r="G357" s="2"/>
      <c r="H357" s="2"/>
      <c r="I357" s="2"/>
    </row>
    <row r="358" spans="1:9" x14ac:dyDescent="0.3">
      <c r="A358" s="2"/>
      <c r="B358" s="2"/>
      <c r="C358" s="2"/>
      <c r="D358" s="2"/>
      <c r="E358" s="2"/>
      <c r="F358" s="2"/>
      <c r="G358" s="2"/>
      <c r="H358" s="2"/>
      <c r="I358" s="2"/>
    </row>
    <row r="359" spans="1:9" x14ac:dyDescent="0.3">
      <c r="A359" s="2"/>
      <c r="B359" s="2"/>
      <c r="C359" s="2"/>
      <c r="D359" s="2"/>
      <c r="E359" s="2"/>
      <c r="F359" s="2"/>
      <c r="G359" s="2"/>
      <c r="H359" s="2"/>
      <c r="I359" s="2"/>
    </row>
    <row r="360" spans="1:9" x14ac:dyDescent="0.3">
      <c r="A360" s="2"/>
      <c r="B360" s="2"/>
      <c r="C360" s="2"/>
      <c r="D360" s="2"/>
      <c r="E360" s="2"/>
      <c r="F360" s="2"/>
      <c r="G360" s="2"/>
      <c r="H360" s="2"/>
      <c r="I360" s="2"/>
    </row>
    <row r="361" spans="1:9" x14ac:dyDescent="0.3">
      <c r="A361" s="2"/>
      <c r="B361" s="2"/>
      <c r="C361" s="2"/>
      <c r="D361" s="2"/>
      <c r="E361" s="2"/>
      <c r="F361" s="2"/>
      <c r="G361" s="2"/>
      <c r="H361" s="2"/>
      <c r="I361" s="2"/>
    </row>
    <row r="362" spans="1:9" x14ac:dyDescent="0.3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3">
      <c r="A366" s="2"/>
      <c r="B366" s="2"/>
      <c r="C366" s="2"/>
      <c r="D366" s="2"/>
      <c r="E366" s="2"/>
      <c r="F366" s="2"/>
      <c r="G366" s="2"/>
      <c r="H366" s="2"/>
      <c r="I366" s="2"/>
    </row>
    <row r="367" spans="1:9" x14ac:dyDescent="0.3">
      <c r="A367" s="2"/>
      <c r="B367" s="2"/>
      <c r="C367" s="2"/>
      <c r="D367" s="2"/>
      <c r="E367" s="2"/>
      <c r="F367" s="2"/>
      <c r="G367" s="2"/>
      <c r="H367" s="2"/>
      <c r="I367" s="2"/>
    </row>
    <row r="368" spans="1:9" x14ac:dyDescent="0.3">
      <c r="A368" s="2"/>
      <c r="B368" s="2"/>
      <c r="C368" s="2"/>
      <c r="D368" s="2"/>
      <c r="E368" s="2"/>
      <c r="F368" s="2"/>
      <c r="G368" s="2"/>
      <c r="H368" s="2"/>
      <c r="I368" s="2"/>
    </row>
    <row r="369" spans="1:9" x14ac:dyDescent="0.3">
      <c r="A369" s="2"/>
      <c r="B369" s="2"/>
      <c r="C369" s="2"/>
      <c r="D369" s="2"/>
      <c r="E369" s="2"/>
      <c r="F369" s="2"/>
      <c r="G369" s="2"/>
      <c r="H369" s="2"/>
      <c r="I369" s="2"/>
    </row>
    <row r="370" spans="1:9" x14ac:dyDescent="0.3">
      <c r="A370" s="2"/>
      <c r="B370" s="2"/>
      <c r="C370" s="2"/>
      <c r="D370" s="2"/>
      <c r="E370" s="2"/>
      <c r="F370" s="2"/>
      <c r="G370" s="2"/>
      <c r="H370" s="2"/>
      <c r="I370" s="2"/>
    </row>
    <row r="371" spans="1:9" x14ac:dyDescent="0.3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3">
      <c r="A374" s="2"/>
      <c r="B374" s="2"/>
      <c r="C374" s="2"/>
      <c r="D374" s="2"/>
      <c r="E374" s="2"/>
      <c r="F374" s="2"/>
      <c r="G374" s="2"/>
      <c r="H374" s="2"/>
      <c r="I374" s="2"/>
    </row>
    <row r="375" spans="1:9" x14ac:dyDescent="0.3">
      <c r="A375" s="2"/>
      <c r="B375" s="2"/>
      <c r="C375" s="2"/>
      <c r="D375" s="2"/>
      <c r="E375" s="2"/>
      <c r="F375" s="2"/>
      <c r="G375" s="2"/>
      <c r="H375" s="2"/>
      <c r="I375" s="2"/>
    </row>
    <row r="376" spans="1:9" x14ac:dyDescent="0.3">
      <c r="A376" s="2"/>
      <c r="B376" s="2"/>
      <c r="C376" s="2"/>
      <c r="D376" s="2"/>
      <c r="E376" s="2"/>
      <c r="F376" s="2"/>
      <c r="G376" s="2"/>
      <c r="H376" s="2"/>
      <c r="I376" s="2"/>
    </row>
    <row r="377" spans="1:9" x14ac:dyDescent="0.3">
      <c r="A377" s="2"/>
      <c r="B377" s="2"/>
      <c r="C377" s="2"/>
      <c r="D377" s="2"/>
      <c r="E377" s="2"/>
      <c r="F377" s="2"/>
      <c r="G377" s="2"/>
      <c r="H377" s="2"/>
      <c r="I377" s="2"/>
    </row>
    <row r="378" spans="1:9" x14ac:dyDescent="0.3">
      <c r="A378" s="2"/>
      <c r="B378" s="2"/>
      <c r="C378" s="2"/>
      <c r="D378" s="2"/>
      <c r="E378" s="2"/>
      <c r="F378" s="2"/>
      <c r="G378" s="2"/>
      <c r="H378" s="2"/>
      <c r="I378" s="2"/>
    </row>
    <row r="379" spans="1:9" x14ac:dyDescent="0.3">
      <c r="A379" s="2"/>
      <c r="B379" s="2"/>
      <c r="C379" s="2"/>
      <c r="D379" s="2"/>
      <c r="E379" s="2"/>
      <c r="F379" s="2"/>
      <c r="G379" s="2"/>
      <c r="H379" s="2"/>
      <c r="I379" s="2"/>
    </row>
    <row r="380" spans="1:9" x14ac:dyDescent="0.3">
      <c r="A380" s="2"/>
      <c r="B380" s="2"/>
      <c r="C380" s="2"/>
      <c r="D380" s="2"/>
      <c r="E380" s="2"/>
      <c r="F380" s="2"/>
      <c r="G380" s="2"/>
      <c r="H380" s="2"/>
      <c r="I380" s="2"/>
    </row>
    <row r="381" spans="1:9" x14ac:dyDescent="0.3">
      <c r="A381" s="2"/>
      <c r="B381" s="2"/>
      <c r="C381" s="2"/>
      <c r="D381" s="2"/>
      <c r="E381" s="2"/>
      <c r="F381" s="2"/>
      <c r="G381" s="2"/>
      <c r="H381" s="2"/>
      <c r="I381" s="2"/>
    </row>
    <row r="382" spans="1:9" x14ac:dyDescent="0.3">
      <c r="A382" s="2"/>
      <c r="B382" s="2"/>
      <c r="C382" s="2"/>
      <c r="D382" s="2"/>
      <c r="E382" s="2"/>
      <c r="F382" s="2"/>
      <c r="G382" s="2"/>
      <c r="H382" s="2"/>
      <c r="I382" s="2"/>
    </row>
    <row r="383" spans="1:9" x14ac:dyDescent="0.3">
      <c r="A383" s="2"/>
      <c r="C383" s="2"/>
      <c r="D383" s="2"/>
      <c r="E383" s="2"/>
      <c r="F383" s="2"/>
      <c r="G383" s="2"/>
      <c r="H383" s="2"/>
      <c r="I383" s="2"/>
    </row>
  </sheetData>
  <mergeCells count="35">
    <mergeCell ref="A301:H301"/>
    <mergeCell ref="A302:H302"/>
    <mergeCell ref="A309:H309"/>
    <mergeCell ref="A296:H296"/>
    <mergeCell ref="A297:H297"/>
    <mergeCell ref="A298:H298"/>
    <mergeCell ref="A299:H299"/>
    <mergeCell ref="A300:H300"/>
    <mergeCell ref="A290:H290"/>
    <mergeCell ref="A291:H291"/>
    <mergeCell ref="A292:H292"/>
    <mergeCell ref="A293:H294"/>
    <mergeCell ref="A295:H295"/>
    <mergeCell ref="A154:A157"/>
    <mergeCell ref="A1:I1"/>
    <mergeCell ref="A2:A3"/>
    <mergeCell ref="B2:B3"/>
    <mergeCell ref="C2:C3"/>
    <mergeCell ref="D2:F2"/>
    <mergeCell ref="G2:G3"/>
    <mergeCell ref="H2:H3"/>
    <mergeCell ref="I2:I3"/>
    <mergeCell ref="A5:A7"/>
    <mergeCell ref="A19:A20"/>
    <mergeCell ref="A45:A46"/>
    <mergeCell ref="A77:A80"/>
    <mergeCell ref="A128:A131"/>
    <mergeCell ref="G285:H285"/>
    <mergeCell ref="G286:H286"/>
    <mergeCell ref="A182:A185"/>
    <mergeCell ref="A208:A210"/>
    <mergeCell ref="A237:A240"/>
    <mergeCell ref="A265:A268"/>
    <mergeCell ref="G282:H282"/>
    <mergeCell ref="G284:H284"/>
  </mergeCells>
  <pageMargins left="0.7" right="0.7" top="0.75" bottom="0.75" header="0.3" footer="0.3"/>
  <pageSetup paperSize="9" fitToHeight="0" orientation="landscape" r:id="rId1"/>
  <rowBreaks count="1" manualBreakCount="1">
    <brk id="275" max="8" man="1"/>
  </rowBreaks>
  <colBreaks count="1" manualBreakCount="1">
    <brk id="7" max="3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1-3</vt:lpstr>
      <vt:lpstr> 3-7 весна</vt:lpstr>
      <vt:lpstr>3-7</vt:lpstr>
      <vt:lpstr>Лист1</vt:lpstr>
      <vt:lpstr>7-3 осень</vt:lpstr>
      <vt:lpstr>1-3 осень</vt:lpstr>
      <vt:lpstr>'1-3'!Область_печати</vt:lpstr>
      <vt:lpstr>'1-3 осень'!Область_печати</vt:lpstr>
      <vt:lpstr>'7-3 осень'!Область_печати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колобок</cp:lastModifiedBy>
  <cp:lastPrinted>2024-10-21T07:06:43Z</cp:lastPrinted>
  <dcterms:created xsi:type="dcterms:W3CDTF">2016-02-22T14:29:36Z</dcterms:created>
  <dcterms:modified xsi:type="dcterms:W3CDTF">2024-10-22T01:26:56Z</dcterms:modified>
</cp:coreProperties>
</file>